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 Joseph\Documents\IDPE\IDPE2025-2026\2025-2026\"/>
    </mc:Choice>
  </mc:AlternateContent>
  <xr:revisionPtr revIDLastSave="0" documentId="13_ncr:1_{41237589-0483-4B37-A3B4-2DC8FD342758}" xr6:coauthVersionLast="47" xr6:coauthVersionMax="47" xr10:uidLastSave="{00000000-0000-0000-0000-000000000000}"/>
  <bookViews>
    <workbookView xWindow="-120" yWindow="-120" windowWidth="20730" windowHeight="11040" tabRatio="606" xr2:uid="{00000000-000D-0000-FFFF-FFFF00000000}"/>
  </bookViews>
  <sheets>
    <sheet name="Écoles IDPE" sheetId="2" r:id="rId1"/>
    <sheet name="Spécialités" sheetId="1" r:id="rId2"/>
  </sheets>
  <calcPr calcId="181029"/>
  <fileRecoveryPr autoRecover="0"/>
</workbook>
</file>

<file path=xl/calcChain.xml><?xml version="1.0" encoding="utf-8"?>
<calcChain xmlns="http://schemas.openxmlformats.org/spreadsheetml/2006/main">
  <c r="B31" i="1" l="1"/>
  <c r="B38" i="2"/>
</calcChain>
</file>

<file path=xl/sharedStrings.xml><?xml version="1.0" encoding="utf-8"?>
<sst xmlns="http://schemas.openxmlformats.org/spreadsheetml/2006/main" count="678" uniqueCount="455">
  <si>
    <t>Agroalimentaire</t>
  </si>
  <si>
    <t>Agronomie</t>
  </si>
  <si>
    <t>Chimie</t>
  </si>
  <si>
    <t>Electronique</t>
  </si>
  <si>
    <t>Energétique</t>
  </si>
  <si>
    <t>Informatique</t>
  </si>
  <si>
    <t>Instrumentation</t>
  </si>
  <si>
    <t>Logistique</t>
  </si>
  <si>
    <t>Matériaux</t>
  </si>
  <si>
    <t>Mécanique</t>
  </si>
  <si>
    <t>ENSEEIHT / INP Toulouse</t>
  </si>
  <si>
    <t>ENSAIT                   Roubaix</t>
  </si>
  <si>
    <t>ENSEA              Cergy-Pontoise</t>
  </si>
  <si>
    <t>ENSI             Poitiers</t>
  </si>
  <si>
    <t xml:space="preserve">ESIEE                          Paris  </t>
  </si>
  <si>
    <t>INSA Toulouse</t>
  </si>
  <si>
    <t>Saint-Cyr  Coëtquidan</t>
  </si>
  <si>
    <t xml:space="preserve">TÉLÉCOM Nancy </t>
  </si>
  <si>
    <t>X</t>
  </si>
  <si>
    <t>X (Thermique)</t>
  </si>
  <si>
    <t>X (Soudage)</t>
  </si>
  <si>
    <t>ESSA                       Yutz</t>
  </si>
  <si>
    <t>X (Textiles)</t>
  </si>
  <si>
    <t>Télécommunications &amp; Réseaux</t>
  </si>
  <si>
    <t>Adresse</t>
  </si>
  <si>
    <t>CP</t>
  </si>
  <si>
    <t>Ville</t>
  </si>
  <si>
    <t>tél.</t>
  </si>
  <si>
    <t>mailto</t>
  </si>
  <si>
    <t>Dijon Cedex</t>
  </si>
  <si>
    <t>CNAM Paris</t>
  </si>
  <si>
    <t xml:space="preserve">www.cnam.fr </t>
  </si>
  <si>
    <t>Cergy-Pontoise Cedex</t>
  </si>
  <si>
    <t>Roubaix Cedex 01</t>
  </si>
  <si>
    <t>www.ensait.fr</t>
  </si>
  <si>
    <t>6, avenue du Ponceau</t>
  </si>
  <si>
    <t>www.ensea.fr</t>
  </si>
  <si>
    <t>Toulouse Cedex 7</t>
  </si>
  <si>
    <t>ENSI Poitiers</t>
  </si>
  <si>
    <t>Poitiers Cedex 9</t>
  </si>
  <si>
    <t>Toulouse Cedex 4</t>
  </si>
  <si>
    <t xml:space="preserve">ESIEE Paris  </t>
  </si>
  <si>
    <t>Noisy-le-Grand Cedex</t>
  </si>
  <si>
    <t>www.esiee.fr</t>
  </si>
  <si>
    <t>Yutz</t>
  </si>
  <si>
    <t>Saint-Etienne-du-Rouvray</t>
  </si>
  <si>
    <t>Complexe Scientifique de Rangueil, 135, avenue de Rangueil</t>
  </si>
  <si>
    <t>Lille Cedex</t>
  </si>
  <si>
    <t>Douai Cedex</t>
  </si>
  <si>
    <t>Montpellier Cedex 5</t>
  </si>
  <si>
    <t>Sophia-Antipolis Cedex</t>
  </si>
  <si>
    <t>Orléans Cedex 2</t>
  </si>
  <si>
    <t>Guer Cedex</t>
  </si>
  <si>
    <t>Villers-lès-Nancy Cedex</t>
  </si>
  <si>
    <t>TÉLÉCOM Nancy</t>
  </si>
  <si>
    <t xml:space="preserve">POLYTECH'Orléans </t>
  </si>
  <si>
    <t>0130736603</t>
  </si>
  <si>
    <t>0562559568</t>
  </si>
  <si>
    <t>06903</t>
  </si>
  <si>
    <t>Rep</t>
  </si>
  <si>
    <t xml:space="preserve">CPE Lyon </t>
  </si>
  <si>
    <t>ENSEA Cergy-Pontoise</t>
  </si>
  <si>
    <t>ESSA Yutz</t>
  </si>
  <si>
    <t>POLYTECH'         Nice        EPU</t>
  </si>
  <si>
    <t>POLYTECH'   Orléans   EPU</t>
  </si>
  <si>
    <t>Génie de l’Eau &amp; de l’Environnement</t>
  </si>
  <si>
    <t>54602</t>
  </si>
  <si>
    <t>ECAM-EPMI Cergy-Pontoise</t>
  </si>
  <si>
    <t>95092</t>
  </si>
  <si>
    <t>www.ecam-epmi.fr</t>
  </si>
  <si>
    <t xml:space="preserve">13, boulevard de l'Hautil   </t>
  </si>
  <si>
    <t>31077</t>
  </si>
  <si>
    <t xml:space="preserve">0534323607 </t>
  </si>
  <si>
    <t>33607</t>
  </si>
  <si>
    <t xml:space="preserve">Pessac Cedex </t>
  </si>
  <si>
    <t xml:space="preserve">POLYTECH’Clermont </t>
  </si>
  <si>
    <t xml:space="preserve">Aubière Cedex </t>
  </si>
  <si>
    <t>69622</t>
  </si>
  <si>
    <t xml:space="preserve">Villeurbanne Cedex </t>
  </si>
  <si>
    <t>POLYTECH'Montpellier</t>
  </si>
  <si>
    <t>SIGMA Clermont-Ferrand</t>
  </si>
  <si>
    <t>63178</t>
  </si>
  <si>
    <t xml:space="preserve">Palazzu nazionale - BP 52 </t>
  </si>
  <si>
    <t>20250</t>
  </si>
  <si>
    <t>Corte</t>
  </si>
  <si>
    <t xml:space="preserve">mercier_m@univ-corse.fr </t>
  </si>
  <si>
    <t xml:space="preserve">www.universita.corsica/fr/ </t>
  </si>
  <si>
    <t>MESRI</t>
  </si>
  <si>
    <t xml:space="preserve">Institut National des Sciences Agronomiques, de l'Alimentation et de l'Environnement   
</t>
  </si>
  <si>
    <t>Institut National des Sciences Appliquées</t>
  </si>
  <si>
    <t>16, avenue Pey-Berland</t>
  </si>
  <si>
    <t>Rue de Saint-Cyr</t>
  </si>
  <si>
    <t>ENSEEIHT    INP Toulouse</t>
  </si>
  <si>
    <t>ENSIACET / INP Toulouse</t>
  </si>
  <si>
    <t>ENSCBP   IP                Bordeaux</t>
  </si>
  <si>
    <t>POLYTECH'           Montpellier    EPU</t>
  </si>
  <si>
    <t>POLYTECH’                  Clermont      EPU</t>
  </si>
  <si>
    <t>X(TP/Bât)</t>
  </si>
  <si>
    <t xml:space="preserve">ENSIACET     INP     Toulouse  </t>
  </si>
  <si>
    <t>AGRO SUP     Dijon</t>
  </si>
  <si>
    <t xml:space="preserve">   Saint-Cyr  Coëtquidan   Guer</t>
  </si>
  <si>
    <t>UNIVERSITÉ de Corse Corte</t>
  </si>
  <si>
    <t>Nord-Est</t>
  </si>
  <si>
    <t>Ile-de-France</t>
  </si>
  <si>
    <t>Sud-Est</t>
  </si>
  <si>
    <t>Nord-Ouest</t>
  </si>
  <si>
    <t>UNIVERSITÉ de Corse Corté</t>
  </si>
  <si>
    <t>75003</t>
  </si>
  <si>
    <t xml:space="preserve">christine.taurines@ensiacet.fr </t>
  </si>
  <si>
    <t>0540006565</t>
  </si>
  <si>
    <t>4, boulevard Henri BECQUEREL</t>
  </si>
  <si>
    <t>0327712030</t>
  </si>
  <si>
    <t>0472432216</t>
  </si>
  <si>
    <t>X(BTP)</t>
  </si>
  <si>
    <t>POLYTECH’                  Clermont Fd     EPU</t>
  </si>
  <si>
    <t>31071</t>
  </si>
  <si>
    <t>95014</t>
  </si>
  <si>
    <t>59056</t>
  </si>
  <si>
    <t>21079</t>
  </si>
  <si>
    <t>86073</t>
  </si>
  <si>
    <t>93162</t>
  </si>
  <si>
    <t>57970</t>
  </si>
  <si>
    <t>34095</t>
  </si>
  <si>
    <t>56381</t>
  </si>
  <si>
    <t>76801</t>
  </si>
  <si>
    <t>45072</t>
  </si>
  <si>
    <t>POLITECH'Lyon        EPU</t>
  </si>
  <si>
    <t>Civ.</t>
  </si>
  <si>
    <t>M</t>
  </si>
  <si>
    <t xml:space="preserve">Mme </t>
  </si>
  <si>
    <t xml:space="preserve">TAURINES Christine  </t>
  </si>
  <si>
    <t xml:space="preserve">MERCIER Michaël  </t>
  </si>
  <si>
    <t>Correspondant-e DPE</t>
  </si>
  <si>
    <t>0155556725</t>
  </si>
  <si>
    <t>110, rue de Grenelle</t>
  </si>
  <si>
    <t>75007</t>
  </si>
  <si>
    <t>Paris cedex 05</t>
  </si>
  <si>
    <t>tél.(Secrétariat / Direction)</t>
  </si>
  <si>
    <t>POLYTECH'Lyon</t>
  </si>
  <si>
    <t>site web</t>
  </si>
  <si>
    <t>polytech.univ-lyon1.fr</t>
  </si>
  <si>
    <t>www.polytech-montpellier.fr</t>
  </si>
  <si>
    <t>www.sigma-clermont.fr</t>
  </si>
  <si>
    <t>www.telecomnancy.univ-lorraine.fr</t>
  </si>
  <si>
    <t>www.enseignementsup.gouv.fr</t>
  </si>
  <si>
    <r>
      <rPr>
        <b/>
        <sz val="10"/>
        <rFont val="Calibri"/>
        <family val="2"/>
      </rPr>
      <t>↓</t>
    </r>
    <r>
      <rPr>
        <b/>
        <sz val="10"/>
        <rFont val="Arial"/>
        <family val="2"/>
      </rPr>
      <t xml:space="preserve"> SPÉCIALITÉS </t>
    </r>
    <r>
      <rPr>
        <b/>
        <sz val="10"/>
        <rFont val="Calibri"/>
        <family val="2"/>
      </rPr>
      <t>↓</t>
    </r>
  </si>
  <si>
    <r>
      <rPr>
        <b/>
        <sz val="10"/>
        <rFont val="Calibri"/>
        <family val="2"/>
      </rPr>
      <t>↑</t>
    </r>
    <r>
      <rPr>
        <b/>
        <sz val="10"/>
        <rFont val="Arial"/>
        <family val="2"/>
      </rPr>
      <t xml:space="preserve">  SPÉCIALITÉS  </t>
    </r>
    <r>
      <rPr>
        <b/>
        <sz val="10"/>
        <rFont val="Calibri"/>
        <family val="2"/>
      </rPr>
      <t>↑</t>
    </r>
  </si>
  <si>
    <t>CNAM                                                                                           Paris</t>
  </si>
  <si>
    <t>X (Thermique &amp; Techniques Nucléaires)</t>
  </si>
  <si>
    <t>X (Méthodes physiques d'analyse chimique)</t>
  </si>
  <si>
    <t>59508</t>
  </si>
  <si>
    <t>8, rue Léonard de VINCI</t>
  </si>
  <si>
    <t>TIGLI Jean-Yves</t>
  </si>
  <si>
    <t xml:space="preserve">CAENEN Jean-Luc             </t>
  </si>
  <si>
    <t>CESI</t>
  </si>
  <si>
    <t>CESI Paris La Défense</t>
  </si>
  <si>
    <t>ENIB Brest</t>
  </si>
  <si>
    <t>Paris La Défense</t>
  </si>
  <si>
    <t>92074</t>
  </si>
  <si>
    <t xml:space="preserve">1, avenue du Général-de- Gaulle - Tour PB5   </t>
  </si>
  <si>
    <t xml:space="preserve">www.cesi.fr </t>
  </si>
  <si>
    <t xml:space="preserve">Brest Cedex 3 </t>
  </si>
  <si>
    <t xml:space="preserve">Technopôle Brest-Iroise – CS 73862 </t>
  </si>
  <si>
    <t>29238</t>
  </si>
  <si>
    <t xml:space="preserve">REDOU  Pascal </t>
  </si>
  <si>
    <t>0298056600</t>
  </si>
  <si>
    <t>POLYTECH’  Marseille-Aix EPU</t>
  </si>
  <si>
    <t>ENIB             Brest</t>
  </si>
  <si>
    <t>DOLS Marguerite</t>
  </si>
  <si>
    <t>RUIZ Daniel</t>
  </si>
  <si>
    <t xml:space="preserve">daniel.ruiz@enseeiht.fr </t>
  </si>
  <si>
    <t>www.enseeiht.fr/fr/index.html</t>
  </si>
  <si>
    <t>www.ensip.univ-poitiers.fr/</t>
  </si>
  <si>
    <t xml:space="preserve">École Nationale d’Ingénieurs de Brest  </t>
  </si>
  <si>
    <t>Strasbourg cedex</t>
  </si>
  <si>
    <t xml:space="preserve">67084 </t>
  </si>
  <si>
    <t>24, boulevard de la Victoire</t>
  </si>
  <si>
    <t>INSA Strasbourg</t>
  </si>
  <si>
    <t xml:space="preserve">DUCOURET Glenn </t>
  </si>
  <si>
    <t>glenn.ducouret@insa-strasbourg.fr</t>
  </si>
  <si>
    <t xml:space="preserve">www.insa-strasbourg.fr 
</t>
  </si>
  <si>
    <t>JUNIA ISEN Lille</t>
  </si>
  <si>
    <t xml:space="preserve">41, boulevard Vauban </t>
  </si>
  <si>
    <t xml:space="preserve">59046 </t>
  </si>
  <si>
    <t>0320304050</t>
  </si>
  <si>
    <t xml:space="preserve">www.univ-catholille.fr </t>
  </si>
  <si>
    <t xml:space="preserve">ARMANET Marion </t>
  </si>
  <si>
    <t>POLYTECH’Marseille</t>
  </si>
  <si>
    <t xml:space="preserve">13288 </t>
  </si>
  <si>
    <t>jacques.massoni@univ-amu.fr</t>
  </si>
  <si>
    <t xml:space="preserve">MASSONI Jacques </t>
  </si>
  <si>
    <t>polytech.univ-amu.fr</t>
  </si>
  <si>
    <t>Automatique &amp; Informatique Industrielle</t>
  </si>
  <si>
    <t>Génie Biologique</t>
  </si>
  <si>
    <t>Génie des Procédés</t>
  </si>
  <si>
    <t>Génie Électrique</t>
  </si>
  <si>
    <t>Génie Industriel</t>
  </si>
  <si>
    <t>Génie Physique</t>
  </si>
  <si>
    <t>Gestion des Risques</t>
  </si>
  <si>
    <t>X(Bât)</t>
  </si>
  <si>
    <t>ESFF Sèvres</t>
  </si>
  <si>
    <t>École Supérieure de Fonderie et de Forge</t>
  </si>
  <si>
    <t>ESFF               Sèvres</t>
  </si>
  <si>
    <t xml:space="preserve">92310 </t>
  </si>
  <si>
    <t>Sèvres</t>
  </si>
  <si>
    <t xml:space="preserve">44, avenue de la Division-Leclerc </t>
  </si>
  <si>
    <t>www.esff.fr</t>
  </si>
  <si>
    <t>0372744181</t>
  </si>
  <si>
    <t xml:space="preserve">CHASSARD Emmanuel </t>
  </si>
  <si>
    <t>2, allée Louise-et-Victor-CHAMPIER - BP 30329</t>
  </si>
  <si>
    <t xml:space="preserve">stephane.giraud@ensait.fr  </t>
  </si>
  <si>
    <t>GIRAUD Stéphane</t>
  </si>
  <si>
    <t>2, rue Charles-Camichel - BP 7122</t>
  </si>
  <si>
    <t>0534322000</t>
  </si>
  <si>
    <t>0145926500</t>
  </si>
  <si>
    <t xml:space="preserve">2, boulevard Blaise PASCAL, Cité Descartes - BP 99 </t>
  </si>
  <si>
    <t xml:space="preserve">941, rue Charles BOURSEUL - BP 10838  </t>
  </si>
  <si>
    <t xml:space="preserve">15, boulevard Latarjet  </t>
  </si>
  <si>
    <t xml:space="preserve">ESPI Delphine                 </t>
  </si>
  <si>
    <t>0467143160</t>
  </si>
  <si>
    <t>delphine.espi@umontpellier.fr</t>
  </si>
  <si>
    <t>930, route des Colles - BP 145</t>
  </si>
  <si>
    <t xml:space="preserve">0495450262 </t>
  </si>
  <si>
    <t xml:space="preserve">Conservatoire National des Arts et Métiers - EICnam   </t>
  </si>
  <si>
    <t xml:space="preserve">292, rue Saint-Martin  Case courrier 2A - SP10 </t>
  </si>
  <si>
    <t xml:space="preserve">26, boulevard Docteur PETITJEAN - BP 87999 - Tour Déméter - patio - bureau 28 </t>
  </si>
  <si>
    <t>www.ensiacet.fr/fr/index.html</t>
  </si>
  <si>
    <t xml:space="preserve"> Bâtiment B1, TSA 41105, 1, rue Marcel-Doré</t>
  </si>
  <si>
    <t>2, avenue Blaise PASCAL - TSA60206 - CS60026</t>
  </si>
  <si>
    <t>Marseille Cedex 09</t>
  </si>
  <si>
    <t xml:space="preserve">Université de Lorraine - Campus Aiguillettes </t>
  </si>
  <si>
    <t>193, avenue Paul MULLER - CS 90172</t>
  </si>
  <si>
    <t>Sud-Ouest</t>
  </si>
  <si>
    <t>05 61 55 95 13  Directeur de la Formation Continue : Jean-Yves FOURNIOLS fourniols@insa-toulouse.fr</t>
  </si>
  <si>
    <t xml:space="preserve">Institut Supérieur de l’Électronique et du Numérique </t>
  </si>
  <si>
    <t xml:space="preserve">formation.continue@polytech-lyon.fr </t>
  </si>
  <si>
    <t>emmanuel.chassard@univ-lorraine.fr</t>
  </si>
  <si>
    <t>34, Place Eugène BATAILLON</t>
  </si>
  <si>
    <t>POLYTECH'Nice Sophia</t>
  </si>
  <si>
    <t xml:space="preserve">03 83 68 26 00  Responsable Administratif M. Emmanuel CHASSARD </t>
  </si>
  <si>
    <t>POLYTECH' Nice Sophia       EPU</t>
  </si>
  <si>
    <t xml:space="preserve">INSTITUT AGRO  Dijon </t>
  </si>
  <si>
    <t>IMT Nord Europe</t>
  </si>
  <si>
    <t>jean-yves.tigli@univ-cotedazur.fr</t>
  </si>
  <si>
    <t>Centre des Études Supérieures Industrielles</t>
  </si>
  <si>
    <t>École Polytechnique Universitaire d’Aix Marseille</t>
  </si>
  <si>
    <t>École Polytechnique Universitaire - Campus Universitaire des Cézeaux</t>
  </si>
  <si>
    <t>École Polytechnique Universitaire de l’Université Lyon-I - Bâtiment ISTIL</t>
  </si>
  <si>
    <t>École Polytechnique Universitaire de l'Université de Montpellier - Bâtiment 31 - CC 419</t>
  </si>
  <si>
    <t xml:space="preserve">École Polytechnique Universitaire de l'Université Côte d'Azur  </t>
  </si>
  <si>
    <t>Écoles de Saint-Cyr Coëtquidan</t>
  </si>
  <si>
    <t>École d’Ingénieur SIGMA / Campus Universitaire</t>
  </si>
  <si>
    <t xml:space="preserve">École d'Ingénieurs Généralistes    </t>
  </si>
  <si>
    <t>École Nationale Supérieure des Arts et Industries Textiles</t>
  </si>
  <si>
    <t>École Nationale Supérieure de Chimie, de Biologie et de Physique de l’Institut Polytechnique de Bordeaux</t>
  </si>
  <si>
    <t>École Nationale Supérieure d'Ingénieurs de l'Université de Poitiers</t>
  </si>
  <si>
    <t xml:space="preserve">École Nationale Supérieure des Ingénieurs en Arts Chimiques et Technologiques </t>
  </si>
  <si>
    <t>École Supérieure du Soudage et de ses Applications, Espace Cormontaigne</t>
  </si>
  <si>
    <t>École-Ville</t>
  </si>
  <si>
    <t>Dénomination officielle</t>
  </si>
  <si>
    <t xml:space="preserve"> 20, Avenue Blaise PASCAL - TSA 62006</t>
  </si>
  <si>
    <t>SAINT-CYR / Coëtquidan</t>
  </si>
  <si>
    <t>04 95 45 02 62  Directeur  M. Michaël MERCIER</t>
  </si>
  <si>
    <t>www.imt-nord-europe.fr</t>
  </si>
  <si>
    <t>jean-luc.caenen@imt-nord-europe.fr</t>
  </si>
  <si>
    <t xml:space="preserve">École Nationale Supérieure Mines-Télécom </t>
  </si>
  <si>
    <t xml:space="preserve">Paris </t>
  </si>
  <si>
    <t>École Nationale Supérieure de l'Électronique et de ses Applications</t>
  </si>
  <si>
    <t>École Nationale Supérieure d’Électrotechnique, d’Électronique, d’Informatique, d’Hydraulique et des Télécommunications</t>
  </si>
  <si>
    <t>04 67 14 31 60  Chargée de Mission Formation Continue Mme Delphine ESPI</t>
  </si>
  <si>
    <t>31030</t>
  </si>
  <si>
    <t>4, allée Émile MONSO - CS 44362</t>
  </si>
  <si>
    <t xml:space="preserve">Parc Scientifique et Technologique de Luminy – case 925 </t>
  </si>
  <si>
    <t>0492965181</t>
  </si>
  <si>
    <t>X(Bât/Topo)</t>
  </si>
  <si>
    <t>IMT            Nord      Europe</t>
  </si>
  <si>
    <t>IMT            Nord           Europe</t>
  </si>
  <si>
    <r>
      <t xml:space="preserve">                                  ÉCOLES   </t>
    </r>
    <r>
      <rPr>
        <b/>
        <sz val="10"/>
        <rFont val="Calibri"/>
        <family val="2"/>
      </rPr>
      <t xml:space="preserve">→ </t>
    </r>
  </si>
  <si>
    <t>POLITECH'Lyon         EPU</t>
  </si>
  <si>
    <t>www.enib.fr</t>
  </si>
  <si>
    <t>www.enscbp.bordeaux-inp.fr</t>
  </si>
  <si>
    <t>MAERTEN Fabrice</t>
  </si>
  <si>
    <t xml:space="preserve">fmaerten@cesi.fr </t>
  </si>
  <si>
    <t xml:space="preserve">COLIN Guillaume           </t>
  </si>
  <si>
    <t>0238492420</t>
  </si>
  <si>
    <t xml:space="preserve">guillaume.colin@univ-orleans.fr </t>
  </si>
  <si>
    <t>École Polytechnique Universitaire de l'Université d'Orléans - PRISME/ECM</t>
  </si>
  <si>
    <t>https://www.univ-orleans.fr/fr/prisme</t>
  </si>
  <si>
    <t>www.essa-eaps.isgroupe.com</t>
  </si>
  <si>
    <t>n° d'ordre dans la liste des Écoles</t>
  </si>
  <si>
    <t>ENSMAC   IP Bordeaux</t>
  </si>
  <si>
    <t>Institut AGRO    Dijon</t>
  </si>
  <si>
    <t>JUNIA ISA            Lille</t>
  </si>
  <si>
    <t>JUNIA HEI           Lille</t>
  </si>
  <si>
    <t>Horticulture &amp; Paysages</t>
  </si>
  <si>
    <t>Mathématiques appliquées</t>
  </si>
  <si>
    <t>JUNIA HEI Lille</t>
  </si>
  <si>
    <t>JUNIA ISA Lille</t>
  </si>
  <si>
    <t>X(Bât &amp; BTP)</t>
  </si>
  <si>
    <t>X (Bât &amp; TP, Géométrie, Géologie, Topographie)</t>
  </si>
  <si>
    <t>patrick.debay@junia.com</t>
  </si>
  <si>
    <t>DEBAY Patrick</t>
  </si>
  <si>
    <t xml:space="preserve">13, rue de Toul </t>
  </si>
  <si>
    <t xml:space="preserve">59014 </t>
  </si>
  <si>
    <t>0328384858</t>
  </si>
  <si>
    <t xml:space="preserve">Lille </t>
  </si>
  <si>
    <t>École des Haues Études d'Ingénieur</t>
  </si>
  <si>
    <t>Institut Supérieur d'Agriculture</t>
  </si>
  <si>
    <t> www.junia.com/fr/</t>
  </si>
  <si>
    <t>2, rue Norbert-Ségard - BP 41290 </t>
  </si>
  <si>
    <t>59014</t>
  </si>
  <si>
    <t>03 28 38 48 11 M. Joop LENSINK - Directeur des programmes - joop.lensink@junia.com</t>
  </si>
  <si>
    <t xml:space="preserve">03 28 38 48 58 Correspondant DPE M. Patrick DEBAY - Directeur des programmes </t>
  </si>
  <si>
    <t>joop.lensink@junia.com</t>
  </si>
  <si>
    <t>LENSINK Joop</t>
  </si>
  <si>
    <t>www.junia.com/fr/</t>
  </si>
  <si>
    <t xml:space="preserve">03 20 30 40 50  Correspondant DPE Mme Claire MESSAGER - Directrice des programmes 
</t>
  </si>
  <si>
    <t>claire.messager@junia.com</t>
  </si>
  <si>
    <t>MESSAGER Claire</t>
  </si>
  <si>
    <t>dpe@enseignementsup.gouv.fr</t>
  </si>
  <si>
    <t>Cf. NOR : ESRS2429291V/JORF n°0269 du 14 novembre 2024 Texte n° 106</t>
  </si>
  <si>
    <r>
      <t xml:space="preserve">                                   ÉCOLE / UNIVERSITÉ  </t>
    </r>
    <r>
      <rPr>
        <b/>
        <sz val="10"/>
        <rFont val="Calibri"/>
        <family val="2"/>
      </rPr>
      <t>→</t>
    </r>
  </si>
  <si>
    <t>0762298600</t>
  </si>
  <si>
    <t xml:space="preserve">04 73 40 75 00  Enseignant-chercheur M. Jacques MASSONI </t>
  </si>
  <si>
    <t>marguerite.dols@ensmac.fr</t>
  </si>
  <si>
    <t xml:space="preserve">ISIMA   Clermont Fd </t>
  </si>
  <si>
    <t>Institut Supérieur d'Informatique, de Modélisation et de leurs Applications</t>
  </si>
  <si>
    <t xml:space="preserve">1, rue de la Chebarde - TSA 60125 </t>
  </si>
  <si>
    <t>loic.yon@isima.fr</t>
  </si>
  <si>
    <t>0473405042</t>
  </si>
  <si>
    <t>YON Loïc</t>
  </si>
  <si>
    <t>www.isima.fr</t>
  </si>
  <si>
    <t xml:space="preserve">SMETANA Gaëlle </t>
  </si>
  <si>
    <t>gaelle.smetana@uca.fr</t>
  </si>
  <si>
    <t>0473405310</t>
  </si>
  <si>
    <t>www.polytech-clermont.fr</t>
  </si>
  <si>
    <t>École d’Ingénieurs Paoli Tech</t>
  </si>
  <si>
    <t>Université Gustave EIFFEL-École Supérieure d'Ingénieurs en Électronique et Electrotechnique</t>
  </si>
  <si>
    <t>vincent.pensee@esiee.fr</t>
  </si>
  <si>
    <t xml:space="preserve">PENSÉE Vincent                </t>
  </si>
  <si>
    <t>pierre.pellerin@agrosupdijon.fr</t>
  </si>
  <si>
    <t xml:space="preserve">PELLERIN Pierre </t>
  </si>
  <si>
    <t>0619504779 </t>
  </si>
  <si>
    <t>Université   des   Antilles</t>
  </si>
  <si>
    <t>Pointe-à-Pitre</t>
  </si>
  <si>
    <t>97157</t>
  </si>
  <si>
    <t xml:space="preserve">UFR sciences exactes et naturelles  </t>
  </si>
  <si>
    <t>Campus de Fouillole - BP 250</t>
  </si>
  <si>
    <t xml:space="preserve">COMBET Murielle </t>
  </si>
  <si>
    <t>murielle.combet@univ-antilles.fr</t>
  </si>
  <si>
    <t xml:space="preserve">590483030 </t>
  </si>
  <si>
    <t>www.univ-ag.fr/</t>
  </si>
  <si>
    <t>www.legifrance.gouv.fr/jorf/id/JORFTEXT000050491569</t>
  </si>
  <si>
    <t>audrey.potdevin@sigma-clermont.fr</t>
  </si>
  <si>
    <t>POTDEVIN Audrey</t>
  </si>
  <si>
    <t>0473407607</t>
  </si>
  <si>
    <t>SIGMA / INP Clermont-Auvergne</t>
  </si>
  <si>
    <t>ISIMA / INP Clermont-Auvergne</t>
  </si>
  <si>
    <t>04 73 28 80 00  M. Vincent BARRA (vincent.barra@clermont-auvergne-inp.fr) Mme Audrey POTDEVIN Chargée de Mission VAE</t>
  </si>
  <si>
    <t>04 73 40 50 00       M. Vincent BARRA (vincent.barra@clermont-auvergne-inp.fr)</t>
  </si>
  <si>
    <t xml:space="preserve">04 73 40 75 00  M. Vincent BARRA (incent.barra@clermont-auvergne-inp.fr) / SMETANA Gaëlle Service des Relations Extérieures </t>
  </si>
  <si>
    <t xml:space="preserve">(+590) 590 48 30 30  Référente pédagogique - Mme Anny FLORY - anny.flory@univ-antilles.fr / Référente administrative - Mme Murielle COMBET </t>
  </si>
  <si>
    <t>03 20 25 64 64  Docteur Stéphane GIRAUD</t>
  </si>
  <si>
    <t>0320257562</t>
  </si>
  <si>
    <t>04 72 43 22 16  Directeur M. Emmanuel PERRIN / emmanuel.perrin@univ-lyon1.fr / Formation Continue Marion ARMANET</t>
  </si>
  <si>
    <t>r.busca@isgroupe.com</t>
  </si>
  <si>
    <t xml:space="preserve">BUSCA Romain               </t>
  </si>
  <si>
    <t>0382598635</t>
  </si>
  <si>
    <t>www.polytechnice.fr/</t>
  </si>
  <si>
    <t>04 92 38 85 00  Correspondant DPE- Maître de Conférence - M. Jean-Yves TIGLI</t>
  </si>
  <si>
    <t xml:space="preserve">02 38 49 49 64  Direction Formation - M. Guillaume COLIN - direction.formations.polytech@univ-orleans.fr           </t>
  </si>
  <si>
    <t xml:space="preserve">02 97 70 72 99  Corresponfant DPE - M. Jérôme LEMASSON - Professeur d'électronique </t>
  </si>
  <si>
    <t>LEMASSON Jérome</t>
  </si>
  <si>
    <t>0297707299</t>
  </si>
  <si>
    <t>jerome.lemasson@st-cyr.terre-net.defense.gouv.fr</t>
  </si>
  <si>
    <t xml:space="preserve">www.st-cyr.terre.defense.gouv.fr  </t>
  </si>
  <si>
    <t xml:space="preserve">03 88 14 47 00  Responsable des parcours en Formation Continue - Glenn DUCOURET </t>
  </si>
  <si>
    <t>0388144786</t>
  </si>
  <si>
    <t>0607160390</t>
  </si>
  <si>
    <t>École Supérieure d'Ingénieurs en Innovation Technologique </t>
  </si>
  <si>
    <t>Campus d'ingénierie du Madrillet - CS 70012</t>
  </si>
  <si>
    <t>ESITech Rouen</t>
  </si>
  <si>
    <t>ROZE Claude</t>
  </si>
  <si>
    <t>claude.roze@univ-rouen.fr</t>
  </si>
  <si>
    <t>www.esitech.univ-rouen.fr</t>
  </si>
  <si>
    <t>www.insa-toulouse.fr/fr/index.html</t>
  </si>
  <si>
    <t>www.institut-agro-dijon.fr</t>
  </si>
  <si>
    <t xml:space="preserve">01 55 64 04 41  Directeur Pierre-Yves BRAZIER - py.brazier@esff.fr   /  M. Pascal CAESTECKER - Professeur agrégé </t>
  </si>
  <si>
    <t>0626934917 </t>
  </si>
  <si>
    <t>CAESTECKER Pascal</t>
  </si>
  <si>
    <t>pascal.caestecker@ensam.eu</t>
  </si>
  <si>
    <t>asmaa.el-youmni@lecnam.net</t>
  </si>
  <si>
    <t>EL YOUMNI Asmaa</t>
  </si>
  <si>
    <t xml:space="preserve">0158808330 </t>
  </si>
  <si>
    <t>01 40 27 20 00  Directeur - M. Stéphane LEFEBVRE - 06 51 65 95 50  / Mme Asmàa EL YOUMNI - Secrétariat - Bureau 17.0.21 Case courrier ASP1</t>
  </si>
  <si>
    <t xml:space="preserve">patrick.maspeyrot@univ-poitiers.fr </t>
  </si>
  <si>
    <t xml:space="preserve">MASPEYROT Patrick </t>
  </si>
  <si>
    <t xml:space="preserve">05 49 45 37 21  Directeur adjoint - Directeur des Études </t>
  </si>
  <si>
    <t xml:space="preserve">0634204425  </t>
  </si>
  <si>
    <t>05 34 32 20 00  Directeur des Études Adjoint Daniel RUIZ</t>
  </si>
  <si>
    <t>05 40 00 65 65  Directrice des Études Marguerite DOLS-LAFARGUE</t>
  </si>
  <si>
    <t>05 34 32 33 00  Directeur adjoint de l'ENSIACET - Cédric BRANDAM - cedric.brandam@ensiacet.fr</t>
  </si>
  <si>
    <t xml:space="preserve">01 45 92 65 00  Directeur académique - Vincent PENSÉE </t>
  </si>
  <si>
    <t>02 32 95 53 40  Directeur de l'ESITech - Claude ROZE -</t>
  </si>
  <si>
    <t>03 82 59 86 35  Responsable école EAPS Romain BUSCA -</t>
  </si>
  <si>
    <t>03 27 71 22 22  Responsable du Service "Formation tout au long de la Vie" Jean-Luc CAENEN</t>
  </si>
  <si>
    <t xml:space="preserve">03 80 77 23 02  Chargé d'Ingénierie Formation Continue - Direction  Formation Professionnelle - Pierre PELLERIN  </t>
  </si>
  <si>
    <t>01 44 19 23 45  Responsable Scolarité Hilda RANDRIANAVAHY  / Fabrice MAERTEN - Responsable des admissions</t>
  </si>
  <si>
    <t>0630059939</t>
  </si>
  <si>
    <t xml:space="preserve">01 30 73 66 03  M. Frédéric GERALDO - Directeur de la formation par alternance </t>
  </si>
  <si>
    <t>frederic.geraldo@ensea.fr</t>
  </si>
  <si>
    <t xml:space="preserve">GERALDO Frédéric </t>
  </si>
  <si>
    <t>01 30 75 60 40   Directeur de la formation continue - Samir HAMACI</t>
  </si>
  <si>
    <t>s.hamaci@ecam-epmi.com</t>
  </si>
  <si>
    <t>0130756931</t>
  </si>
  <si>
    <t>HAMACI Samir</t>
  </si>
  <si>
    <t>02 98 05 66 00  Pascal REDOU - Directeur des Études et correspondant DPE</t>
  </si>
  <si>
    <t>idpe@enib.fr</t>
  </si>
  <si>
    <t>ESIAB Brest</t>
  </si>
  <si>
    <t>jerome.mounier@univ-brest.fr</t>
  </si>
  <si>
    <t>MOUNIER Jérome</t>
  </si>
  <si>
    <t>École supérieure d'ingénieurs en agroalimentaire de Bretagne atlantique - Technopôle Brest-Iroise</t>
  </si>
  <si>
    <t xml:space="preserve">02 90 91 51 00  Directeur des études - Professeur Jérôme MOUNIER </t>
  </si>
  <si>
    <t>Site de la Pointe-du-Diable - Parvis Blaise-Pascal</t>
  </si>
  <si>
    <t>Plouzané</t>
  </si>
  <si>
    <t>29280</t>
  </si>
  <si>
    <t>www.univ-brest.fr/esiab/fr</t>
  </si>
  <si>
    <t>0290915100</t>
  </si>
  <si>
    <t>01 55 55 90 90 Marie-Ange DRANCOURT Chargée de Mission DPE/VAE</t>
  </si>
  <si>
    <t>Écoles habilitées DPE</t>
  </si>
  <si>
    <t xml:space="preserve">ENSAIT Roubaix </t>
  </si>
  <si>
    <t>Région</t>
  </si>
  <si>
    <t>IDEF</t>
  </si>
  <si>
    <t>Bretagne</t>
  </si>
  <si>
    <t>Bourgogne</t>
  </si>
  <si>
    <t>Corse</t>
  </si>
  <si>
    <t>Antilles</t>
  </si>
  <si>
    <t>UNIVERSITÉ des Antilles Pointe-à-Pitre</t>
  </si>
  <si>
    <t>Grand Est</t>
  </si>
  <si>
    <t>Normandie</t>
  </si>
  <si>
    <t>Nlle Aquitaine</t>
  </si>
  <si>
    <t>Occitanie</t>
  </si>
  <si>
    <t>Auvergne-Rhône</t>
  </si>
  <si>
    <t>Provence Alpes-Côte d'Azur</t>
  </si>
  <si>
    <t>Hauts-de-France</t>
  </si>
  <si>
    <t>Centre Val de Loire</t>
  </si>
  <si>
    <t>Mécatronique</t>
  </si>
  <si>
    <t xml:space="preserve">Bâtiment </t>
  </si>
  <si>
    <t>ENSMAC / IP Bordeaux</t>
  </si>
  <si>
    <t>Bâtiment &amp; Travaux Publics</t>
  </si>
  <si>
    <t>UNIVERSITÉ                         de                             Corse             Corté</t>
  </si>
  <si>
    <t>UNIVERSITÉ  des   Antilles                                                                                           Pointe-à-Pitre</t>
  </si>
  <si>
    <t>Ministère de l'Enseignement Supérieur de la Recherche  Mme DRANCOURT</t>
  </si>
  <si>
    <t>RUAULT-de-BEAULIEU</t>
  </si>
  <si>
    <t>fcd@insa-toulouse.fr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</si>
</sst>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justify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wrapText="1"/>
    </xf>
    <xf numFmtId="0" fontId="0" fillId="0" borderId="8" xfId="1" applyFont="1" applyFill="1" applyBorder="1" applyAlignment="1" applyProtection="1">
      <alignment horizontal="left" vertical="top"/>
    </xf>
    <xf numFmtId="0" fontId="5" fillId="0" borderId="3" xfId="0" applyFont="1" applyBorder="1"/>
    <xf numFmtId="3" fontId="5" fillId="0" borderId="3" xfId="0" applyNumberFormat="1" applyFont="1" applyBorder="1" applyAlignment="1">
      <alignment horizontal="left"/>
    </xf>
    <xf numFmtId="49" fontId="5" fillId="0" borderId="3" xfId="0" applyNumberFormat="1" applyFont="1" applyBorder="1"/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/>
    <xf numFmtId="0" fontId="0" fillId="2" borderId="8" xfId="1" applyFont="1" applyFill="1" applyBorder="1" applyAlignment="1" applyProtection="1">
      <alignment horizontal="left" vertical="top"/>
    </xf>
    <xf numFmtId="0" fontId="0" fillId="0" borderId="0" xfId="0" applyAlignment="1">
      <alignment horizontal="center" vertical="center"/>
    </xf>
    <xf numFmtId="0" fontId="10" fillId="2" borderId="1" xfId="1" applyFont="1" applyFill="1" applyBorder="1" applyAlignment="1" applyProtection="1"/>
    <xf numFmtId="0" fontId="10" fillId="0" borderId="1" xfId="1" applyFont="1" applyFill="1" applyBorder="1" applyAlignment="1" applyProtection="1"/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0" fontId="10" fillId="0" borderId="8" xfId="1" applyFont="1" applyFill="1" applyBorder="1" applyAlignment="1" applyProtection="1">
      <alignment horizontal="left" vertical="top"/>
    </xf>
    <xf numFmtId="0" fontId="5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/>
    <xf numFmtId="0" fontId="5" fillId="0" borderId="30" xfId="0" applyFont="1" applyBorder="1"/>
    <xf numFmtId="0" fontId="1" fillId="0" borderId="0" xfId="1" applyAlignment="1" applyProtection="1"/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33" xfId="0" applyFont="1" applyBorder="1"/>
    <xf numFmtId="0" fontId="0" fillId="4" borderId="1" xfId="0" applyFill="1" applyBorder="1"/>
    <xf numFmtId="49" fontId="14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/>
    <xf numFmtId="0" fontId="5" fillId="0" borderId="27" xfId="0" applyFont="1" applyBorder="1"/>
    <xf numFmtId="0" fontId="5" fillId="0" borderId="8" xfId="0" applyFont="1" applyBorder="1"/>
    <xf numFmtId="0" fontId="16" fillId="0" borderId="1" xfId="1" applyFont="1" applyFill="1" applyBorder="1" applyAlignment="1" applyProtection="1"/>
    <xf numFmtId="0" fontId="16" fillId="0" borderId="8" xfId="1" applyFont="1" applyFill="1" applyBorder="1" applyAlignment="1" applyProtection="1">
      <alignment horizontal="left" vertical="top"/>
    </xf>
    <xf numFmtId="0" fontId="16" fillId="0" borderId="12" xfId="1" applyFont="1" applyFill="1" applyBorder="1" applyAlignment="1" applyProtection="1">
      <alignment horizontal="left" vertical="top"/>
    </xf>
    <xf numFmtId="0" fontId="0" fillId="0" borderId="1" xfId="0" applyBorder="1"/>
    <xf numFmtId="0" fontId="0" fillId="0" borderId="42" xfId="1" applyFont="1" applyBorder="1" applyAlignment="1" applyProtection="1"/>
    <xf numFmtId="0" fontId="10" fillId="0" borderId="8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/>
    </xf>
    <xf numFmtId="0" fontId="5" fillId="0" borderId="34" xfId="0" applyFont="1" applyBorder="1"/>
    <xf numFmtId="49" fontId="5" fillId="0" borderId="34" xfId="0" applyNumberFormat="1" applyFont="1" applyBorder="1"/>
    <xf numFmtId="49" fontId="5" fillId="0" borderId="34" xfId="0" applyNumberFormat="1" applyFont="1" applyBorder="1" applyAlignment="1">
      <alignment horizontal="center"/>
    </xf>
    <xf numFmtId="0" fontId="0" fillId="0" borderId="1" xfId="1" applyFont="1" applyFill="1" applyBorder="1" applyAlignment="1" applyProtection="1"/>
    <xf numFmtId="0" fontId="0" fillId="0" borderId="1" xfId="1" applyFont="1" applyFill="1" applyBorder="1" applyAlignment="1" applyProtection="1">
      <alignment horizontal="left" vertical="center"/>
    </xf>
    <xf numFmtId="0" fontId="5" fillId="2" borderId="3" xfId="0" applyFont="1" applyFill="1" applyBorder="1"/>
    <xf numFmtId="49" fontId="5" fillId="2" borderId="3" xfId="0" applyNumberFormat="1" applyFont="1" applyFill="1" applyBorder="1" applyAlignment="1">
      <alignment horizontal="left"/>
    </xf>
    <xf numFmtId="0" fontId="0" fillId="2" borderId="3" xfId="0" applyFill="1" applyBorder="1"/>
    <xf numFmtId="0" fontId="16" fillId="2" borderId="3" xfId="1" applyFont="1" applyFill="1" applyBorder="1" applyAlignment="1" applyProtection="1"/>
    <xf numFmtId="0" fontId="16" fillId="2" borderId="12" xfId="1" applyFont="1" applyFill="1" applyBorder="1" applyAlignment="1" applyProtection="1">
      <alignment horizontal="left" vertical="top"/>
    </xf>
    <xf numFmtId="0" fontId="11" fillId="2" borderId="1" xfId="0" applyFont="1" applyFill="1" applyBorder="1"/>
    <xf numFmtId="0" fontId="10" fillId="2" borderId="8" xfId="1" applyFont="1" applyFill="1" applyBorder="1" applyAlignment="1" applyProtection="1">
      <alignment horizontal="left" vertical="top"/>
    </xf>
    <xf numFmtId="0" fontId="5" fillId="2" borderId="5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/>
    </xf>
    <xf numFmtId="0" fontId="5" fillId="2" borderId="13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9" fillId="2" borderId="1" xfId="0" applyFont="1" applyFill="1" applyBorder="1"/>
    <xf numFmtId="0" fontId="9" fillId="2" borderId="2" xfId="0" applyFont="1" applyFill="1" applyBorder="1"/>
    <xf numFmtId="0" fontId="4" fillId="2" borderId="7" xfId="0" applyFont="1" applyFill="1" applyBorder="1" applyAlignment="1">
      <alignment vertical="center"/>
    </xf>
    <xf numFmtId="0" fontId="15" fillId="2" borderId="0" xfId="0" applyFont="1" applyFill="1"/>
    <xf numFmtId="0" fontId="16" fillId="2" borderId="0" xfId="1" applyFont="1" applyFill="1" applyAlignment="1" applyProtection="1"/>
    <xf numFmtId="0" fontId="16" fillId="2" borderId="8" xfId="1" applyFont="1" applyFill="1" applyBorder="1" applyAlignment="1" applyProtection="1">
      <alignment horizontal="left" vertical="top"/>
    </xf>
    <xf numFmtId="0" fontId="15" fillId="2" borderId="3" xfId="0" applyFont="1" applyFill="1" applyBorder="1"/>
    <xf numFmtId="0" fontId="10" fillId="2" borderId="3" xfId="1" applyFont="1" applyFill="1" applyBorder="1" applyAlignment="1" applyProtection="1"/>
    <xf numFmtId="0" fontId="10" fillId="2" borderId="12" xfId="1" applyFont="1" applyFill="1" applyBorder="1" applyAlignment="1" applyProtection="1"/>
    <xf numFmtId="0" fontId="5" fillId="2" borderId="33" xfId="0" applyFont="1" applyFill="1" applyBorder="1"/>
    <xf numFmtId="0" fontId="14" fillId="2" borderId="34" xfId="0" applyFont="1" applyFill="1" applyBorder="1"/>
    <xf numFmtId="0" fontId="5" fillId="2" borderId="34" xfId="0" applyFont="1" applyFill="1" applyBorder="1"/>
    <xf numFmtId="0" fontId="10" fillId="2" borderId="35" xfId="1" applyFont="1" applyFill="1" applyBorder="1" applyAlignment="1" applyProtection="1"/>
    <xf numFmtId="0" fontId="10" fillId="2" borderId="33" xfId="1" applyFont="1" applyFill="1" applyBorder="1" applyAlignment="1" applyProtection="1"/>
    <xf numFmtId="0" fontId="10" fillId="2" borderId="1" xfId="1" applyFont="1" applyFill="1" applyBorder="1" applyAlignment="1" applyProtection="1">
      <alignment horizontal="left" vertical="center" wrapText="1"/>
    </xf>
    <xf numFmtId="0" fontId="14" fillId="2" borderId="3" xfId="0" applyFont="1" applyFill="1" applyBorder="1"/>
    <xf numFmtId="0" fontId="0" fillId="2" borderId="3" xfId="1" applyFont="1" applyFill="1" applyBorder="1" applyAlignment="1" applyProtection="1"/>
    <xf numFmtId="0" fontId="15" fillId="2" borderId="34" xfId="0" applyFont="1" applyFill="1" applyBorder="1"/>
    <xf numFmtId="49" fontId="14" fillId="2" borderId="34" xfId="0" applyNumberFormat="1" applyFont="1" applyFill="1" applyBorder="1"/>
    <xf numFmtId="0" fontId="0" fillId="2" borderId="8" xfId="0" applyFill="1" applyBorder="1" applyAlignment="1">
      <alignment horizontal="left" vertical="top"/>
    </xf>
    <xf numFmtId="0" fontId="14" fillId="2" borderId="0" xfId="0" applyFont="1" applyFill="1"/>
    <xf numFmtId="0" fontId="0" fillId="2" borderId="30" xfId="1" applyFont="1" applyFill="1" applyBorder="1" applyAlignment="1" applyProtection="1"/>
    <xf numFmtId="0" fontId="15" fillId="2" borderId="30" xfId="0" applyFont="1" applyFill="1" applyBorder="1"/>
    <xf numFmtId="0" fontId="5" fillId="2" borderId="2" xfId="0" applyFont="1" applyFill="1" applyBorder="1"/>
    <xf numFmtId="0" fontId="10" fillId="0" borderId="34" xfId="0" applyFont="1" applyBorder="1"/>
    <xf numFmtId="0" fontId="0" fillId="0" borderId="35" xfId="1" applyFont="1" applyFill="1" applyBorder="1" applyAlignment="1" applyProtection="1">
      <alignment horizontal="left" vertical="center"/>
    </xf>
    <xf numFmtId="0" fontId="5" fillId="0" borderId="38" xfId="0" applyFont="1" applyBorder="1"/>
    <xf numFmtId="49" fontId="5" fillId="0" borderId="38" xfId="0" applyNumberFormat="1" applyFont="1" applyBorder="1"/>
    <xf numFmtId="49" fontId="5" fillId="0" borderId="38" xfId="0" applyNumberFormat="1" applyFont="1" applyBorder="1" applyAlignment="1">
      <alignment horizontal="center"/>
    </xf>
    <xf numFmtId="0" fontId="16" fillId="0" borderId="38" xfId="1" applyFont="1" applyFill="1" applyBorder="1" applyAlignment="1" applyProtection="1">
      <alignment vertical="center"/>
    </xf>
    <xf numFmtId="0" fontId="0" fillId="2" borderId="12" xfId="1" applyFont="1" applyFill="1" applyBorder="1" applyAlignment="1" applyProtection="1"/>
    <xf numFmtId="0" fontId="2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/>
    <xf numFmtId="0" fontId="5" fillId="0" borderId="43" xfId="0" applyFont="1" applyBorder="1"/>
    <xf numFmtId="0" fontId="5" fillId="2" borderId="46" xfId="0" applyFont="1" applyFill="1" applyBorder="1" applyAlignment="1">
      <alignment vertical="center"/>
    </xf>
    <xf numFmtId="0" fontId="5" fillId="2" borderId="12" xfId="0" applyFont="1" applyFill="1" applyBorder="1"/>
    <xf numFmtId="0" fontId="5" fillId="0" borderId="12" xfId="0" applyFont="1" applyBorder="1" applyAlignment="1">
      <alignment horizontal="left" vertical="center"/>
    </xf>
    <xf numFmtId="0" fontId="5" fillId="0" borderId="12" xfId="0" applyFont="1" applyBorder="1"/>
    <xf numFmtId="0" fontId="5" fillId="0" borderId="12" xfId="0" applyFont="1" applyBorder="1" applyAlignment="1">
      <alignment vertical="center"/>
    </xf>
    <xf numFmtId="0" fontId="0" fillId="0" borderId="12" xfId="0" applyBorder="1"/>
    <xf numFmtId="0" fontId="7" fillId="0" borderId="44" xfId="0" applyFont="1" applyBorder="1" applyAlignment="1">
      <alignment horizontal="center" vertical="center"/>
    </xf>
    <xf numFmtId="0" fontId="5" fillId="2" borderId="27" xfId="0" applyFont="1" applyFill="1" applyBorder="1" applyAlignment="1">
      <alignment vertical="center" wrapText="1"/>
    </xf>
    <xf numFmtId="0" fontId="7" fillId="0" borderId="48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9" fillId="2" borderId="7" xfId="0" applyFont="1" applyFill="1" applyBorder="1"/>
    <xf numFmtId="0" fontId="9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7" fillId="0" borderId="0" xfId="0" applyFont="1"/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49" fontId="5" fillId="2" borderId="13" xfId="0" applyNumberFormat="1" applyFont="1" applyFill="1" applyBorder="1"/>
    <xf numFmtId="49" fontId="5" fillId="2" borderId="13" xfId="0" applyNumberFormat="1" applyFont="1" applyFill="1" applyBorder="1" applyAlignment="1">
      <alignment horizontal="center" vertical="center"/>
    </xf>
    <xf numFmtId="0" fontId="10" fillId="2" borderId="13" xfId="1" applyFont="1" applyFill="1" applyBorder="1" applyAlignment="1" applyProtection="1"/>
    <xf numFmtId="0" fontId="0" fillId="2" borderId="28" xfId="1" applyFont="1" applyFill="1" applyBorder="1" applyAlignment="1" applyProtection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5" fillId="2" borderId="7" xfId="0" applyFont="1" applyFill="1" applyBorder="1"/>
    <xf numFmtId="0" fontId="5" fillId="0" borderId="19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54" xfId="0" applyFont="1" applyBorder="1"/>
    <xf numFmtId="0" fontId="5" fillId="2" borderId="20" xfId="0" applyFont="1" applyFill="1" applyBorder="1" applyAlignment="1">
      <alignment horizontal="center" vertical="center"/>
    </xf>
    <xf numFmtId="0" fontId="5" fillId="0" borderId="26" xfId="0" applyFont="1" applyBorder="1"/>
    <xf numFmtId="0" fontId="5" fillId="0" borderId="21" xfId="0" applyFont="1" applyBorder="1"/>
    <xf numFmtId="0" fontId="2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5" fillId="0" borderId="0" xfId="0" applyNumberFormat="1" applyFont="1"/>
    <xf numFmtId="0" fontId="5" fillId="2" borderId="51" xfId="0" applyFont="1" applyFill="1" applyBorder="1" applyAlignment="1">
      <alignment horizontal="center" vertical="center"/>
    </xf>
    <xf numFmtId="0" fontId="0" fillId="0" borderId="51" xfId="0" applyBorder="1"/>
    <xf numFmtId="0" fontId="2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2" xfId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3" xfId="1" applyFont="1" applyFill="1" applyBorder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seignementsup.gouv.fr/" TargetMode="External"/><Relationship Id="rId18" Type="http://schemas.openxmlformats.org/officeDocument/2006/relationships/hyperlink" Target="mailto:idpe@enib.fr" TargetMode="External"/><Relationship Id="rId26" Type="http://schemas.openxmlformats.org/officeDocument/2006/relationships/hyperlink" Target="http://www.esff.fr/" TargetMode="External"/><Relationship Id="rId39" Type="http://schemas.openxmlformats.org/officeDocument/2006/relationships/hyperlink" Target="http://www.isima.fr/" TargetMode="External"/><Relationship Id="rId21" Type="http://schemas.openxmlformats.org/officeDocument/2006/relationships/hyperlink" Target="http://www.enseeiht.fr/fr/index.html" TargetMode="External"/><Relationship Id="rId34" Type="http://schemas.openxmlformats.org/officeDocument/2006/relationships/hyperlink" Target="mailto:jacques.massoni@univ-amu.fr" TargetMode="External"/><Relationship Id="rId42" Type="http://schemas.openxmlformats.org/officeDocument/2006/relationships/hyperlink" Target="http://www.univ-ag.fr/" TargetMode="External"/><Relationship Id="rId47" Type="http://schemas.openxmlformats.org/officeDocument/2006/relationships/hyperlink" Target="mailto:pascal.caestecker@ensam.eu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formation.continue@polytech-lyon.fr" TargetMode="External"/><Relationship Id="rId2" Type="http://schemas.openxmlformats.org/officeDocument/2006/relationships/hyperlink" Target="mailto:christine.taurines@ensiacet.fr" TargetMode="External"/><Relationship Id="rId16" Type="http://schemas.openxmlformats.org/officeDocument/2006/relationships/hyperlink" Target="mailto:fmaerten@cesi.fr" TargetMode="External"/><Relationship Id="rId29" Type="http://schemas.openxmlformats.org/officeDocument/2006/relationships/hyperlink" Target="http://www.ensiacet.fr/fr/index.html" TargetMode="External"/><Relationship Id="rId11" Type="http://schemas.openxmlformats.org/officeDocument/2006/relationships/hyperlink" Target="mailto:patrick.maspeyrot@univ-poitiers.fr" TargetMode="External"/><Relationship Id="rId24" Type="http://schemas.openxmlformats.org/officeDocument/2006/relationships/hyperlink" Target="http://www.insa-strasbourg.fr/" TargetMode="External"/><Relationship Id="rId32" Type="http://schemas.openxmlformats.org/officeDocument/2006/relationships/hyperlink" Target="mailto:claude.roze@univ-rouen.fr" TargetMode="External"/><Relationship Id="rId37" Type="http://schemas.openxmlformats.org/officeDocument/2006/relationships/hyperlink" Target="http://www.junia.com/fr/" TargetMode="External"/><Relationship Id="rId40" Type="http://schemas.openxmlformats.org/officeDocument/2006/relationships/hyperlink" Target="http://www.polytech-clermont.fr/" TargetMode="External"/><Relationship Id="rId45" Type="http://schemas.openxmlformats.org/officeDocument/2006/relationships/hyperlink" Target="http://www.insa-toulouse.fr/fr/index.html" TargetMode="External"/><Relationship Id="rId5" Type="http://schemas.openxmlformats.org/officeDocument/2006/relationships/hyperlink" Target="mailto:s.hamaci@ecam-epmi.com" TargetMode="External"/><Relationship Id="rId15" Type="http://schemas.openxmlformats.org/officeDocument/2006/relationships/hyperlink" Target="http://www.cesi.fr/" TargetMode="External"/><Relationship Id="rId23" Type="http://schemas.openxmlformats.org/officeDocument/2006/relationships/hyperlink" Target="mailto:glenn.ducouret@insa-strasbourg.fr" TargetMode="External"/><Relationship Id="rId28" Type="http://schemas.openxmlformats.org/officeDocument/2006/relationships/hyperlink" Target="http://www.legifrance.gouv.fr/jorf/id/JORFTEXT000050491569" TargetMode="External"/><Relationship Id="rId36" Type="http://schemas.openxmlformats.org/officeDocument/2006/relationships/hyperlink" Target="mailto:joop.lensink@junia.com" TargetMode="External"/><Relationship Id="rId49" Type="http://schemas.openxmlformats.org/officeDocument/2006/relationships/hyperlink" Target="http://www.univ-brest.fr/esiab/fr" TargetMode="External"/><Relationship Id="rId10" Type="http://schemas.openxmlformats.org/officeDocument/2006/relationships/hyperlink" Target="mailto:daniel.ruiz@enseeiht.fr" TargetMode="External"/><Relationship Id="rId19" Type="http://schemas.openxmlformats.org/officeDocument/2006/relationships/hyperlink" Target="http://www.esitech.univ-rouen.fr/" TargetMode="External"/><Relationship Id="rId31" Type="http://schemas.openxmlformats.org/officeDocument/2006/relationships/hyperlink" Target="http://www.imt-nord-europe.fr/" TargetMode="External"/><Relationship Id="rId44" Type="http://schemas.openxmlformats.org/officeDocument/2006/relationships/hyperlink" Target="http://www.st-cyr.terre.defense.gouv.fr/" TargetMode="External"/><Relationship Id="rId4" Type="http://schemas.openxmlformats.org/officeDocument/2006/relationships/hyperlink" Target="mailto:stephane.giraud@ensait.fr" TargetMode="External"/><Relationship Id="rId9" Type="http://schemas.openxmlformats.org/officeDocument/2006/relationships/hyperlink" Target="mailto:guillaume.colin@univ-orleans.fr" TargetMode="External"/><Relationship Id="rId14" Type="http://schemas.openxmlformats.org/officeDocument/2006/relationships/hyperlink" Target="http://www.telecomnancy.univ-lorraine.fr/" TargetMode="External"/><Relationship Id="rId22" Type="http://schemas.openxmlformats.org/officeDocument/2006/relationships/hyperlink" Target="http://www.ensip.univ-poitiers.fr/" TargetMode="External"/><Relationship Id="rId27" Type="http://schemas.openxmlformats.org/officeDocument/2006/relationships/hyperlink" Target="https://www.univ-orleans.fr/fr/prisme" TargetMode="External"/><Relationship Id="rId30" Type="http://schemas.openxmlformats.org/officeDocument/2006/relationships/hyperlink" Target="http://www.essa-eaps.isgroupe.com/" TargetMode="External"/><Relationship Id="rId35" Type="http://schemas.openxmlformats.org/officeDocument/2006/relationships/hyperlink" Target="https://www.junia.com/fr/" TargetMode="External"/><Relationship Id="rId43" Type="http://schemas.openxmlformats.org/officeDocument/2006/relationships/hyperlink" Target="http://www.polytechnice.fr/" TargetMode="External"/><Relationship Id="rId48" Type="http://schemas.openxmlformats.org/officeDocument/2006/relationships/hyperlink" Target="mailto:jerome.mounier@univ-brest.fr" TargetMode="External"/><Relationship Id="rId8" Type="http://schemas.openxmlformats.org/officeDocument/2006/relationships/hyperlink" Target="mailto:mercier_m@univ-corse.fr" TargetMode="External"/><Relationship Id="rId3" Type="http://schemas.openxmlformats.org/officeDocument/2006/relationships/hyperlink" Target="mailto:delphine.espi@umontpellier.fr" TargetMode="External"/><Relationship Id="rId12" Type="http://schemas.openxmlformats.org/officeDocument/2006/relationships/hyperlink" Target="mailto:dpe@enseignementsup.gouv.fr" TargetMode="External"/><Relationship Id="rId17" Type="http://schemas.openxmlformats.org/officeDocument/2006/relationships/hyperlink" Target="http://www.enib.fr/" TargetMode="External"/><Relationship Id="rId25" Type="http://schemas.openxmlformats.org/officeDocument/2006/relationships/hyperlink" Target="http://www.univ-catholille.fr/" TargetMode="External"/><Relationship Id="rId33" Type="http://schemas.openxmlformats.org/officeDocument/2006/relationships/hyperlink" Target="mailto:jean-yves.tigli@univ-cotedazur.fr" TargetMode="External"/><Relationship Id="rId38" Type="http://schemas.openxmlformats.org/officeDocument/2006/relationships/hyperlink" Target="mailto:loic.yon@isima.fr" TargetMode="External"/><Relationship Id="rId46" Type="http://schemas.openxmlformats.org/officeDocument/2006/relationships/hyperlink" Target="http://www.institut-agro-dijon.fr/" TargetMode="External"/><Relationship Id="rId20" Type="http://schemas.openxmlformats.org/officeDocument/2006/relationships/hyperlink" Target="http://www.enscbp.bordeaux-inp.fr/" TargetMode="External"/><Relationship Id="rId41" Type="http://schemas.openxmlformats.org/officeDocument/2006/relationships/hyperlink" Target="mailto:murielle.combet@univ-antilles.fr" TargetMode="External"/><Relationship Id="rId1" Type="http://schemas.openxmlformats.org/officeDocument/2006/relationships/hyperlink" Target="mailto:fcd@insa-toulouse.fr" TargetMode="External"/><Relationship Id="rId6" Type="http://schemas.openxmlformats.org/officeDocument/2006/relationships/hyperlink" Target="mailto:jean-luc.caenen@imt-nord-europe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egifrance.gouv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26" zoomScale="110" zoomScaleNormal="110" workbookViewId="0">
      <pane xSplit="3" topLeftCell="J1" activePane="topRight" state="frozen"/>
      <selection pane="topRight" activeCell="L37" sqref="L37"/>
    </sheetView>
  </sheetViews>
  <sheetFormatPr baseColWidth="10" defaultColWidth="11.42578125" defaultRowHeight="15" x14ac:dyDescent="0.25"/>
  <cols>
    <col min="1" max="1" width="24.42578125" style="34" customWidth="1"/>
    <col min="2" max="2" width="4.7109375" style="55" customWidth="1"/>
    <col min="3" max="3" width="45.7109375" style="34" customWidth="1"/>
    <col min="4" max="4" width="107" style="34" customWidth="1"/>
    <col min="5" max="5" width="120.42578125" style="34" customWidth="1"/>
    <col min="6" max="6" width="72.7109375" style="34" customWidth="1"/>
    <col min="7" max="7" width="6.140625" style="45" customWidth="1"/>
    <col min="8" max="8" width="27.28515625" style="34" bestFit="1" customWidth="1"/>
    <col min="9" max="9" width="11.28515625" style="45" customWidth="1"/>
    <col min="10" max="10" width="5.140625" style="46" customWidth="1"/>
    <col min="11" max="11" width="29.7109375" style="34" customWidth="1"/>
    <col min="12" max="12" width="43.5703125" style="63" customWidth="1"/>
    <col min="13" max="13" width="49.7109375" style="60" customWidth="1"/>
    <col min="14" max="14" width="38.28515625" style="34" customWidth="1"/>
    <col min="15" max="15" width="16.5703125" style="34" customWidth="1"/>
    <col min="16" max="16384" width="11.42578125" style="34"/>
  </cols>
  <sheetData>
    <row r="1" spans="1:14" s="28" customFormat="1" ht="15" customHeight="1" thickBot="1" x14ac:dyDescent="0.3">
      <c r="A1" s="213" t="s">
        <v>431</v>
      </c>
      <c r="B1" s="216" t="s">
        <v>59</v>
      </c>
      <c r="C1" s="217" t="s">
        <v>258</v>
      </c>
      <c r="D1" s="215" t="s">
        <v>259</v>
      </c>
      <c r="E1" s="236" t="s">
        <v>137</v>
      </c>
      <c r="F1" s="237" t="s">
        <v>24</v>
      </c>
      <c r="G1" s="238" t="s">
        <v>25</v>
      </c>
      <c r="H1" s="237" t="s">
        <v>26</v>
      </c>
      <c r="I1" s="238" t="s">
        <v>27</v>
      </c>
      <c r="J1" s="238" t="s">
        <v>127</v>
      </c>
      <c r="K1" s="237" t="s">
        <v>132</v>
      </c>
      <c r="L1" s="239" t="s">
        <v>28</v>
      </c>
      <c r="M1" s="240" t="s">
        <v>139</v>
      </c>
    </row>
    <row r="2" spans="1:14" s="49" customFormat="1" ht="15" customHeight="1" x14ac:dyDescent="0.25">
      <c r="A2" s="279" t="s">
        <v>432</v>
      </c>
      <c r="B2" s="241">
        <v>1</v>
      </c>
      <c r="C2" s="207" t="s">
        <v>155</v>
      </c>
      <c r="D2" s="214" t="s">
        <v>244</v>
      </c>
      <c r="E2" s="229" t="s">
        <v>407</v>
      </c>
      <c r="F2" s="159" t="s">
        <v>159</v>
      </c>
      <c r="G2" s="230" t="s">
        <v>158</v>
      </c>
      <c r="H2" s="231" t="s">
        <v>157</v>
      </c>
      <c r="I2" s="232" t="s">
        <v>408</v>
      </c>
      <c r="J2" s="233" t="s">
        <v>128</v>
      </c>
      <c r="K2" s="231" t="s">
        <v>281</v>
      </c>
      <c r="L2" s="234" t="s">
        <v>282</v>
      </c>
      <c r="M2" s="235" t="s">
        <v>160</v>
      </c>
    </row>
    <row r="3" spans="1:14" s="49" customFormat="1" ht="15" customHeight="1" x14ac:dyDescent="0.25">
      <c r="A3" s="280" t="s">
        <v>432</v>
      </c>
      <c r="B3" s="27">
        <v>2</v>
      </c>
      <c r="C3" s="208" t="s">
        <v>30</v>
      </c>
      <c r="D3" s="194" t="s">
        <v>223</v>
      </c>
      <c r="E3" s="50" t="s">
        <v>394</v>
      </c>
      <c r="F3" s="48" t="s">
        <v>224</v>
      </c>
      <c r="G3" s="51" t="s">
        <v>107</v>
      </c>
      <c r="H3" s="48" t="s">
        <v>266</v>
      </c>
      <c r="I3" s="51" t="s">
        <v>393</v>
      </c>
      <c r="J3" s="52" t="s">
        <v>128</v>
      </c>
      <c r="K3" s="48" t="s">
        <v>392</v>
      </c>
      <c r="L3" s="115" t="s">
        <v>391</v>
      </c>
      <c r="M3" s="59" t="s">
        <v>31</v>
      </c>
    </row>
    <row r="4" spans="1:14" s="38" customFormat="1" ht="15" customHeight="1" x14ac:dyDescent="0.25">
      <c r="A4" s="280" t="s">
        <v>432</v>
      </c>
      <c r="B4" s="27">
        <v>3</v>
      </c>
      <c r="C4" s="209" t="s">
        <v>67</v>
      </c>
      <c r="D4" s="203" t="s">
        <v>252</v>
      </c>
      <c r="E4" s="36" t="s">
        <v>412</v>
      </c>
      <c r="F4" s="37" t="s">
        <v>70</v>
      </c>
      <c r="G4" s="30" t="s">
        <v>68</v>
      </c>
      <c r="H4" s="35" t="s">
        <v>32</v>
      </c>
      <c r="I4" s="30" t="s">
        <v>414</v>
      </c>
      <c r="J4" s="33" t="s">
        <v>128</v>
      </c>
      <c r="K4" s="35" t="s">
        <v>415</v>
      </c>
      <c r="L4" s="141" t="s">
        <v>413</v>
      </c>
      <c r="M4" s="40" t="s">
        <v>69</v>
      </c>
    </row>
    <row r="5" spans="1:14" ht="15" customHeight="1" x14ac:dyDescent="0.25">
      <c r="A5" s="281" t="s">
        <v>433</v>
      </c>
      <c r="B5" s="27">
        <v>4</v>
      </c>
      <c r="C5" s="210" t="s">
        <v>156</v>
      </c>
      <c r="D5" s="26" t="s">
        <v>173</v>
      </c>
      <c r="E5" s="6" t="s">
        <v>416</v>
      </c>
      <c r="F5" s="6" t="s">
        <v>162</v>
      </c>
      <c r="G5" s="32" t="s">
        <v>163</v>
      </c>
      <c r="H5" s="6" t="s">
        <v>161</v>
      </c>
      <c r="I5" s="32" t="s">
        <v>165</v>
      </c>
      <c r="J5" s="33" t="s">
        <v>128</v>
      </c>
      <c r="K5" s="6" t="s">
        <v>164</v>
      </c>
      <c r="L5" s="140" t="s">
        <v>417</v>
      </c>
      <c r="M5" s="40" t="s">
        <v>279</v>
      </c>
    </row>
    <row r="6" spans="1:14" ht="15" customHeight="1" x14ac:dyDescent="0.25">
      <c r="A6" s="282" t="s">
        <v>444</v>
      </c>
      <c r="B6" s="27">
        <v>5</v>
      </c>
      <c r="C6" s="210" t="s">
        <v>430</v>
      </c>
      <c r="D6" s="26" t="s">
        <v>253</v>
      </c>
      <c r="E6" s="6" t="s">
        <v>362</v>
      </c>
      <c r="F6" s="6" t="s">
        <v>209</v>
      </c>
      <c r="G6" s="32" t="s">
        <v>117</v>
      </c>
      <c r="H6" s="6" t="s">
        <v>33</v>
      </c>
      <c r="I6" s="32" t="s">
        <v>363</v>
      </c>
      <c r="J6" s="33" t="s">
        <v>128</v>
      </c>
      <c r="K6" s="6" t="s">
        <v>211</v>
      </c>
      <c r="L6" s="62" t="s">
        <v>210</v>
      </c>
      <c r="M6" s="40" t="s">
        <v>34</v>
      </c>
    </row>
    <row r="7" spans="1:14" ht="15" customHeight="1" x14ac:dyDescent="0.25">
      <c r="A7" s="281" t="s">
        <v>440</v>
      </c>
      <c r="B7" s="27">
        <v>6</v>
      </c>
      <c r="C7" s="210" t="s">
        <v>448</v>
      </c>
      <c r="D7" s="26" t="s">
        <v>254</v>
      </c>
      <c r="E7" s="6" t="s">
        <v>400</v>
      </c>
      <c r="F7" s="35" t="s">
        <v>90</v>
      </c>
      <c r="G7" s="32" t="s">
        <v>73</v>
      </c>
      <c r="H7" s="6" t="s">
        <v>74</v>
      </c>
      <c r="I7" s="32" t="s">
        <v>109</v>
      </c>
      <c r="J7" s="33" t="s">
        <v>129</v>
      </c>
      <c r="K7" s="6" t="s">
        <v>168</v>
      </c>
      <c r="L7" s="115" t="s">
        <v>324</v>
      </c>
      <c r="M7" s="40" t="s">
        <v>280</v>
      </c>
      <c r="N7" s="117"/>
    </row>
    <row r="8" spans="1:14" ht="15" customHeight="1" x14ac:dyDescent="0.25">
      <c r="A8" s="280" t="s">
        <v>432</v>
      </c>
      <c r="B8" s="27">
        <v>7</v>
      </c>
      <c r="C8" s="210" t="s">
        <v>61</v>
      </c>
      <c r="D8" s="26" t="s">
        <v>267</v>
      </c>
      <c r="E8" s="6" t="s">
        <v>409</v>
      </c>
      <c r="F8" s="6" t="s">
        <v>35</v>
      </c>
      <c r="G8" s="30" t="s">
        <v>116</v>
      </c>
      <c r="H8" s="6" t="s">
        <v>32</v>
      </c>
      <c r="I8" s="32" t="s">
        <v>56</v>
      </c>
      <c r="J8" s="33" t="s">
        <v>128</v>
      </c>
      <c r="K8" s="6" t="s">
        <v>411</v>
      </c>
      <c r="L8" s="62" t="s">
        <v>410</v>
      </c>
      <c r="M8" s="40" t="s">
        <v>36</v>
      </c>
    </row>
    <row r="9" spans="1:14" ht="15" customHeight="1" x14ac:dyDescent="0.25">
      <c r="A9" s="281" t="s">
        <v>441</v>
      </c>
      <c r="B9" s="27">
        <v>8</v>
      </c>
      <c r="C9" s="210" t="s">
        <v>10</v>
      </c>
      <c r="D9" s="26" t="s">
        <v>268</v>
      </c>
      <c r="E9" s="6" t="s">
        <v>399</v>
      </c>
      <c r="F9" s="6" t="s">
        <v>212</v>
      </c>
      <c r="G9" s="32" t="s">
        <v>115</v>
      </c>
      <c r="H9" s="6" t="s">
        <v>37</v>
      </c>
      <c r="I9" s="32" t="s">
        <v>213</v>
      </c>
      <c r="J9" s="33" t="s">
        <v>128</v>
      </c>
      <c r="K9" s="6" t="s">
        <v>169</v>
      </c>
      <c r="L9" s="62" t="s">
        <v>170</v>
      </c>
      <c r="M9" s="40" t="s">
        <v>171</v>
      </c>
    </row>
    <row r="10" spans="1:14" ht="15" customHeight="1" x14ac:dyDescent="0.25">
      <c r="A10" s="281" t="s">
        <v>440</v>
      </c>
      <c r="B10" s="27">
        <v>9</v>
      </c>
      <c r="C10" s="210" t="s">
        <v>38</v>
      </c>
      <c r="D10" s="26" t="s">
        <v>255</v>
      </c>
      <c r="E10" s="32" t="s">
        <v>397</v>
      </c>
      <c r="F10" s="6" t="s">
        <v>227</v>
      </c>
      <c r="G10" s="32" t="s">
        <v>119</v>
      </c>
      <c r="H10" s="6" t="s">
        <v>39</v>
      </c>
      <c r="I10" s="32" t="s">
        <v>398</v>
      </c>
      <c r="J10" s="33" t="s">
        <v>128</v>
      </c>
      <c r="K10" s="6" t="s">
        <v>396</v>
      </c>
      <c r="L10" s="140" t="s">
        <v>395</v>
      </c>
      <c r="M10" s="40" t="s">
        <v>172</v>
      </c>
    </row>
    <row r="11" spans="1:14" ht="15" customHeight="1" x14ac:dyDescent="0.25">
      <c r="A11" s="281" t="s">
        <v>441</v>
      </c>
      <c r="B11" s="27">
        <v>10</v>
      </c>
      <c r="C11" s="210" t="s">
        <v>93</v>
      </c>
      <c r="D11" s="26" t="s">
        <v>256</v>
      </c>
      <c r="E11" s="6" t="s">
        <v>401</v>
      </c>
      <c r="F11" s="35" t="s">
        <v>271</v>
      </c>
      <c r="G11" s="32" t="s">
        <v>270</v>
      </c>
      <c r="H11" s="6" t="s">
        <v>40</v>
      </c>
      <c r="I11" s="32" t="s">
        <v>72</v>
      </c>
      <c r="J11" s="33" t="s">
        <v>129</v>
      </c>
      <c r="K11" s="6" t="s">
        <v>130</v>
      </c>
      <c r="L11" s="62" t="s">
        <v>108</v>
      </c>
      <c r="M11" s="40" t="s">
        <v>226</v>
      </c>
    </row>
    <row r="12" spans="1:14" s="53" customFormat="1" ht="15" customHeight="1" x14ac:dyDescent="0.25">
      <c r="A12" s="280" t="s">
        <v>432</v>
      </c>
      <c r="B12" s="242">
        <v>11</v>
      </c>
      <c r="C12" s="208" t="s">
        <v>200</v>
      </c>
      <c r="D12" s="194" t="s">
        <v>201</v>
      </c>
      <c r="E12" s="48" t="s">
        <v>387</v>
      </c>
      <c r="F12" s="48" t="s">
        <v>205</v>
      </c>
      <c r="G12" s="51" t="s">
        <v>203</v>
      </c>
      <c r="H12" s="48" t="s">
        <v>204</v>
      </c>
      <c r="I12" s="186" t="s">
        <v>388</v>
      </c>
      <c r="J12" s="52" t="s">
        <v>128</v>
      </c>
      <c r="K12" s="48" t="s">
        <v>389</v>
      </c>
      <c r="L12" s="187" t="s">
        <v>390</v>
      </c>
      <c r="M12" s="59" t="s">
        <v>206</v>
      </c>
    </row>
    <row r="13" spans="1:14" s="53" customFormat="1" ht="15" customHeight="1" x14ac:dyDescent="0.25">
      <c r="A13" s="282" t="s">
        <v>433</v>
      </c>
      <c r="B13" s="242">
        <v>12</v>
      </c>
      <c r="C13" s="208" t="s">
        <v>418</v>
      </c>
      <c r="D13" s="188" t="s">
        <v>421</v>
      </c>
      <c r="E13" s="48" t="s">
        <v>422</v>
      </c>
      <c r="F13" s="48" t="s">
        <v>423</v>
      </c>
      <c r="G13" s="51" t="s">
        <v>425</v>
      </c>
      <c r="H13" s="48" t="s">
        <v>424</v>
      </c>
      <c r="I13" s="189" t="s">
        <v>427</v>
      </c>
      <c r="J13" s="52" t="s">
        <v>128</v>
      </c>
      <c r="K13" s="48" t="s">
        <v>420</v>
      </c>
      <c r="L13" s="192" t="s">
        <v>419</v>
      </c>
      <c r="M13" s="201" t="s">
        <v>426</v>
      </c>
    </row>
    <row r="14" spans="1:14" s="53" customFormat="1" ht="15" customHeight="1" x14ac:dyDescent="0.25">
      <c r="A14" s="280" t="s">
        <v>432</v>
      </c>
      <c r="B14" s="242">
        <v>13</v>
      </c>
      <c r="C14" s="208" t="s">
        <v>41</v>
      </c>
      <c r="D14" s="194" t="s">
        <v>337</v>
      </c>
      <c r="E14" s="48" t="s">
        <v>402</v>
      </c>
      <c r="F14" s="54" t="s">
        <v>215</v>
      </c>
      <c r="G14" s="51" t="s">
        <v>120</v>
      </c>
      <c r="H14" s="48" t="s">
        <v>42</v>
      </c>
      <c r="I14" s="51" t="s">
        <v>214</v>
      </c>
      <c r="J14" s="52" t="s">
        <v>128</v>
      </c>
      <c r="K14" s="48" t="s">
        <v>339</v>
      </c>
      <c r="L14" s="193" t="s">
        <v>338</v>
      </c>
      <c r="M14" s="190" t="s">
        <v>43</v>
      </c>
    </row>
    <row r="15" spans="1:14" s="53" customFormat="1" ht="15" customHeight="1" x14ac:dyDescent="0.25">
      <c r="A15" s="282" t="s">
        <v>439</v>
      </c>
      <c r="B15" s="242">
        <v>14</v>
      </c>
      <c r="C15" s="208" t="s">
        <v>381</v>
      </c>
      <c r="D15" s="174" t="s">
        <v>379</v>
      </c>
      <c r="E15" s="191" t="s">
        <v>403</v>
      </c>
      <c r="F15" s="174" t="s">
        <v>380</v>
      </c>
      <c r="G15" s="51" t="s">
        <v>124</v>
      </c>
      <c r="H15" s="48" t="s">
        <v>45</v>
      </c>
      <c r="I15" s="51" t="s">
        <v>378</v>
      </c>
      <c r="J15" s="52" t="s">
        <v>129</v>
      </c>
      <c r="K15" s="48" t="s">
        <v>382</v>
      </c>
      <c r="L15" s="61" t="s">
        <v>383</v>
      </c>
      <c r="M15" s="148" t="s">
        <v>384</v>
      </c>
    </row>
    <row r="16" spans="1:14" ht="15" customHeight="1" x14ac:dyDescent="0.25">
      <c r="A16" s="281" t="s">
        <v>438</v>
      </c>
      <c r="B16" s="27">
        <v>15</v>
      </c>
      <c r="C16" s="210" t="s">
        <v>62</v>
      </c>
      <c r="D16" s="26" t="s">
        <v>257</v>
      </c>
      <c r="E16" s="6" t="s">
        <v>404</v>
      </c>
      <c r="F16" s="6" t="s">
        <v>110</v>
      </c>
      <c r="G16" s="32" t="s">
        <v>121</v>
      </c>
      <c r="H16" s="6" t="s">
        <v>44</v>
      </c>
      <c r="I16" s="32" t="s">
        <v>367</v>
      </c>
      <c r="J16" s="33" t="s">
        <v>128</v>
      </c>
      <c r="K16" s="6" t="s">
        <v>366</v>
      </c>
      <c r="L16" s="63" t="s">
        <v>365</v>
      </c>
      <c r="M16" s="67" t="s">
        <v>288</v>
      </c>
    </row>
    <row r="17" spans="1:14" ht="15" customHeight="1" x14ac:dyDescent="0.25">
      <c r="A17" s="282" t="s">
        <v>444</v>
      </c>
      <c r="B17" s="27">
        <v>16</v>
      </c>
      <c r="C17" s="210" t="s">
        <v>242</v>
      </c>
      <c r="D17" s="26" t="s">
        <v>265</v>
      </c>
      <c r="E17" s="6" t="s">
        <v>405</v>
      </c>
      <c r="F17" s="6" t="s">
        <v>216</v>
      </c>
      <c r="G17" s="32" t="s">
        <v>150</v>
      </c>
      <c r="H17" s="6" t="s">
        <v>48</v>
      </c>
      <c r="I17" s="32" t="s">
        <v>111</v>
      </c>
      <c r="J17" s="33" t="s">
        <v>128</v>
      </c>
      <c r="K17" s="6" t="s">
        <v>153</v>
      </c>
      <c r="L17" s="62" t="s">
        <v>264</v>
      </c>
      <c r="M17" s="67" t="s">
        <v>263</v>
      </c>
    </row>
    <row r="18" spans="1:14" ht="15" customHeight="1" x14ac:dyDescent="0.25">
      <c r="A18" s="281" t="s">
        <v>438</v>
      </c>
      <c r="B18" s="25">
        <v>17</v>
      </c>
      <c r="C18" s="210" t="s">
        <v>177</v>
      </c>
      <c r="D18" s="26" t="s">
        <v>89</v>
      </c>
      <c r="E18" s="6" t="s">
        <v>376</v>
      </c>
      <c r="F18" s="6" t="s">
        <v>176</v>
      </c>
      <c r="G18" s="32" t="s">
        <v>175</v>
      </c>
      <c r="H18" s="6" t="s">
        <v>174</v>
      </c>
      <c r="I18" s="32" t="s">
        <v>377</v>
      </c>
      <c r="J18" s="33" t="s">
        <v>128</v>
      </c>
      <c r="K18" s="6" t="s">
        <v>178</v>
      </c>
      <c r="L18" s="62" t="s">
        <v>179</v>
      </c>
      <c r="M18" s="135" t="s">
        <v>180</v>
      </c>
    </row>
    <row r="19" spans="1:14" ht="15" customHeight="1" x14ac:dyDescent="0.25">
      <c r="A19" s="281" t="s">
        <v>441</v>
      </c>
      <c r="B19" s="27">
        <v>18</v>
      </c>
      <c r="C19" s="210" t="s">
        <v>15</v>
      </c>
      <c r="D19" s="26" t="s">
        <v>89</v>
      </c>
      <c r="E19" s="6" t="s">
        <v>233</v>
      </c>
      <c r="F19" s="6" t="s">
        <v>46</v>
      </c>
      <c r="G19" s="32" t="s">
        <v>71</v>
      </c>
      <c r="H19" s="6" t="s">
        <v>40</v>
      </c>
      <c r="I19" s="124" t="s">
        <v>57</v>
      </c>
      <c r="J19" s="33" t="s">
        <v>129</v>
      </c>
      <c r="K19" s="6" t="s">
        <v>453</v>
      </c>
      <c r="L19" s="140" t="s">
        <v>454</v>
      </c>
      <c r="M19" s="67" t="s">
        <v>385</v>
      </c>
    </row>
    <row r="20" spans="1:14" ht="15" customHeight="1" x14ac:dyDescent="0.25">
      <c r="A20" s="281" t="s">
        <v>434</v>
      </c>
      <c r="B20" s="27">
        <v>19</v>
      </c>
      <c r="C20" s="211" t="s">
        <v>241</v>
      </c>
      <c r="D20" s="204" t="s">
        <v>88</v>
      </c>
      <c r="E20" s="29" t="s">
        <v>406</v>
      </c>
      <c r="F20" s="4" t="s">
        <v>225</v>
      </c>
      <c r="G20" s="30" t="s">
        <v>118</v>
      </c>
      <c r="H20" s="4" t="s">
        <v>29</v>
      </c>
      <c r="I20" s="123" t="s">
        <v>342</v>
      </c>
      <c r="J20" s="31" t="s">
        <v>128</v>
      </c>
      <c r="K20" s="4" t="s">
        <v>341</v>
      </c>
      <c r="L20" s="63" t="s">
        <v>340</v>
      </c>
      <c r="M20" s="136" t="s">
        <v>386</v>
      </c>
    </row>
    <row r="21" spans="1:14" s="53" customFormat="1" ht="15" customHeight="1" x14ac:dyDescent="0.25">
      <c r="A21" s="281" t="s">
        <v>442</v>
      </c>
      <c r="B21" s="243">
        <v>20</v>
      </c>
      <c r="C21" s="208" t="s">
        <v>357</v>
      </c>
      <c r="D21" s="177" t="s">
        <v>326</v>
      </c>
      <c r="E21" s="177" t="s">
        <v>359</v>
      </c>
      <c r="F21" s="142" t="s">
        <v>327</v>
      </c>
      <c r="G21" s="51" t="s">
        <v>81</v>
      </c>
      <c r="H21" s="48" t="s">
        <v>76</v>
      </c>
      <c r="I21" s="51" t="s">
        <v>329</v>
      </c>
      <c r="J21" s="52" t="s">
        <v>128</v>
      </c>
      <c r="K21" s="48" t="s">
        <v>330</v>
      </c>
      <c r="L21" s="178" t="s">
        <v>328</v>
      </c>
      <c r="M21" s="179" t="s">
        <v>331</v>
      </c>
      <c r="N21" s="180"/>
    </row>
    <row r="22" spans="1:14" s="53" customFormat="1" ht="15" customHeight="1" x14ac:dyDescent="0.25">
      <c r="A22" s="282" t="s">
        <v>444</v>
      </c>
      <c r="B22" s="242">
        <v>21</v>
      </c>
      <c r="C22" s="208" t="s">
        <v>296</v>
      </c>
      <c r="D22" s="194" t="s">
        <v>306</v>
      </c>
      <c r="E22" s="147" t="s">
        <v>312</v>
      </c>
      <c r="F22" s="181" t="s">
        <v>302</v>
      </c>
      <c r="G22" s="51" t="s">
        <v>303</v>
      </c>
      <c r="H22" s="182" t="s">
        <v>305</v>
      </c>
      <c r="I22" s="51" t="s">
        <v>304</v>
      </c>
      <c r="J22" s="52" t="s">
        <v>128</v>
      </c>
      <c r="K22" s="48" t="s">
        <v>301</v>
      </c>
      <c r="L22" s="61" t="s">
        <v>300</v>
      </c>
      <c r="M22" s="183" t="s">
        <v>308</v>
      </c>
      <c r="N22" s="184"/>
    </row>
    <row r="23" spans="1:14" s="53" customFormat="1" ht="15" customHeight="1" x14ac:dyDescent="0.25">
      <c r="A23" s="282" t="s">
        <v>444</v>
      </c>
      <c r="B23" s="242">
        <v>22</v>
      </c>
      <c r="C23" s="208" t="s">
        <v>297</v>
      </c>
      <c r="D23" s="174" t="s">
        <v>307</v>
      </c>
      <c r="E23" s="174" t="s">
        <v>311</v>
      </c>
      <c r="F23" s="174" t="s">
        <v>309</v>
      </c>
      <c r="G23" s="51" t="s">
        <v>310</v>
      </c>
      <c r="H23" s="48" t="s">
        <v>47</v>
      </c>
      <c r="I23" s="51" t="s">
        <v>304</v>
      </c>
      <c r="J23" s="52" t="s">
        <v>128</v>
      </c>
      <c r="K23" s="48" t="s">
        <v>314</v>
      </c>
      <c r="L23" s="185" t="s">
        <v>313</v>
      </c>
      <c r="M23" s="148" t="s">
        <v>315</v>
      </c>
    </row>
    <row r="24" spans="1:14" ht="15" customHeight="1" x14ac:dyDescent="0.25">
      <c r="A24" s="282" t="s">
        <v>444</v>
      </c>
      <c r="B24" s="27">
        <v>23</v>
      </c>
      <c r="C24" s="210" t="s">
        <v>181</v>
      </c>
      <c r="D24" s="26" t="s">
        <v>234</v>
      </c>
      <c r="E24" s="39" t="s">
        <v>316</v>
      </c>
      <c r="F24" s="6" t="s">
        <v>182</v>
      </c>
      <c r="G24" s="32" t="s">
        <v>183</v>
      </c>
      <c r="H24" s="6" t="s">
        <v>47</v>
      </c>
      <c r="I24" s="32" t="s">
        <v>184</v>
      </c>
      <c r="J24" s="33" t="s">
        <v>129</v>
      </c>
      <c r="K24" s="6" t="s">
        <v>318</v>
      </c>
      <c r="L24" s="122" t="s">
        <v>317</v>
      </c>
      <c r="M24" s="40" t="s">
        <v>185</v>
      </c>
    </row>
    <row r="25" spans="1:14" ht="15" customHeight="1" x14ac:dyDescent="0.25">
      <c r="A25" s="281" t="s">
        <v>442</v>
      </c>
      <c r="B25" s="25">
        <v>24</v>
      </c>
      <c r="C25" s="210" t="s">
        <v>75</v>
      </c>
      <c r="D25" s="26" t="s">
        <v>246</v>
      </c>
      <c r="E25" s="6" t="s">
        <v>360</v>
      </c>
      <c r="F25" s="6" t="s">
        <v>228</v>
      </c>
      <c r="G25" s="32" t="s">
        <v>81</v>
      </c>
      <c r="H25" s="6" t="s">
        <v>76</v>
      </c>
      <c r="I25" s="32" t="s">
        <v>334</v>
      </c>
      <c r="J25" s="33" t="s">
        <v>129</v>
      </c>
      <c r="K25" s="6" t="s">
        <v>332</v>
      </c>
      <c r="L25" s="115" t="s">
        <v>333</v>
      </c>
      <c r="M25" s="67" t="s">
        <v>335</v>
      </c>
    </row>
    <row r="26" spans="1:14" ht="15" customHeight="1" x14ac:dyDescent="0.25">
      <c r="A26" s="281" t="s">
        <v>442</v>
      </c>
      <c r="B26" s="25">
        <v>25</v>
      </c>
      <c r="C26" s="210" t="s">
        <v>138</v>
      </c>
      <c r="D26" s="26" t="s">
        <v>247</v>
      </c>
      <c r="E26" s="6" t="s">
        <v>364</v>
      </c>
      <c r="F26" s="6" t="s">
        <v>217</v>
      </c>
      <c r="G26" s="32" t="s">
        <v>77</v>
      </c>
      <c r="H26" s="6" t="s">
        <v>78</v>
      </c>
      <c r="I26" s="32" t="s">
        <v>112</v>
      </c>
      <c r="J26" s="33" t="s">
        <v>129</v>
      </c>
      <c r="K26" s="6" t="s">
        <v>186</v>
      </c>
      <c r="L26" s="62" t="s">
        <v>235</v>
      </c>
      <c r="M26" s="40" t="s">
        <v>140</v>
      </c>
    </row>
    <row r="27" spans="1:14" ht="15" customHeight="1" x14ac:dyDescent="0.25">
      <c r="A27" s="281" t="s">
        <v>443</v>
      </c>
      <c r="B27" s="25">
        <v>26</v>
      </c>
      <c r="C27" s="210" t="s">
        <v>187</v>
      </c>
      <c r="D27" s="26" t="s">
        <v>245</v>
      </c>
      <c r="E27" s="6" t="s">
        <v>323</v>
      </c>
      <c r="F27" s="6" t="s">
        <v>272</v>
      </c>
      <c r="G27" s="32" t="s">
        <v>188</v>
      </c>
      <c r="H27" s="39" t="s">
        <v>229</v>
      </c>
      <c r="I27" s="32" t="s">
        <v>322</v>
      </c>
      <c r="J27" s="33" t="s">
        <v>128</v>
      </c>
      <c r="K27" s="6" t="s">
        <v>190</v>
      </c>
      <c r="L27" s="62" t="s">
        <v>189</v>
      </c>
      <c r="M27" s="40" t="s">
        <v>191</v>
      </c>
    </row>
    <row r="28" spans="1:14" ht="15" customHeight="1" x14ac:dyDescent="0.25">
      <c r="A28" s="281" t="s">
        <v>441</v>
      </c>
      <c r="B28" s="244">
        <v>27</v>
      </c>
      <c r="C28" s="210" t="s">
        <v>79</v>
      </c>
      <c r="D28" s="26" t="s">
        <v>248</v>
      </c>
      <c r="E28" s="6" t="s">
        <v>269</v>
      </c>
      <c r="F28" s="6" t="s">
        <v>237</v>
      </c>
      <c r="G28" s="32" t="s">
        <v>122</v>
      </c>
      <c r="H28" s="6" t="s">
        <v>49</v>
      </c>
      <c r="I28" s="32" t="s">
        <v>219</v>
      </c>
      <c r="J28" s="33" t="s">
        <v>129</v>
      </c>
      <c r="K28" s="6" t="s">
        <v>218</v>
      </c>
      <c r="L28" s="62" t="s">
        <v>220</v>
      </c>
      <c r="M28" s="40" t="s">
        <v>141</v>
      </c>
    </row>
    <row r="29" spans="1:14" ht="15" customHeight="1" x14ac:dyDescent="0.25">
      <c r="A29" s="281" t="s">
        <v>443</v>
      </c>
      <c r="B29" s="27">
        <v>28</v>
      </c>
      <c r="C29" s="210" t="s">
        <v>238</v>
      </c>
      <c r="D29" s="26" t="s">
        <v>249</v>
      </c>
      <c r="E29" s="6" t="s">
        <v>369</v>
      </c>
      <c r="F29" s="6" t="s">
        <v>221</v>
      </c>
      <c r="G29" s="32" t="s">
        <v>58</v>
      </c>
      <c r="H29" s="6" t="s">
        <v>50</v>
      </c>
      <c r="I29" s="32" t="s">
        <v>273</v>
      </c>
      <c r="J29" s="33" t="s">
        <v>128</v>
      </c>
      <c r="K29" s="6" t="s">
        <v>152</v>
      </c>
      <c r="L29" s="62" t="s">
        <v>243</v>
      </c>
      <c r="M29" s="134" t="s">
        <v>368</v>
      </c>
      <c r="N29" s="121"/>
    </row>
    <row r="30" spans="1:14" s="63" customFormat="1" ht="15" customHeight="1" x14ac:dyDescent="0.25">
      <c r="A30" s="283" t="s">
        <v>445</v>
      </c>
      <c r="B30" s="27">
        <v>29</v>
      </c>
      <c r="C30" s="212" t="s">
        <v>55</v>
      </c>
      <c r="D30" s="205" t="s">
        <v>286</v>
      </c>
      <c r="E30" s="133" t="s">
        <v>370</v>
      </c>
      <c r="F30" s="64" t="s">
        <v>151</v>
      </c>
      <c r="G30" s="65" t="s">
        <v>125</v>
      </c>
      <c r="H30" s="64" t="s">
        <v>51</v>
      </c>
      <c r="I30" s="65" t="s">
        <v>284</v>
      </c>
      <c r="J30" s="66" t="s">
        <v>128</v>
      </c>
      <c r="K30" s="64" t="s">
        <v>283</v>
      </c>
      <c r="L30" s="62" t="s">
        <v>285</v>
      </c>
      <c r="M30" s="67" t="s">
        <v>287</v>
      </c>
    </row>
    <row r="31" spans="1:14" ht="15" customHeight="1" x14ac:dyDescent="0.25">
      <c r="A31" s="281" t="s">
        <v>433</v>
      </c>
      <c r="B31" s="27">
        <v>30</v>
      </c>
      <c r="C31" s="210" t="s">
        <v>261</v>
      </c>
      <c r="D31" s="26" t="s">
        <v>250</v>
      </c>
      <c r="E31" s="6" t="s">
        <v>371</v>
      </c>
      <c r="F31" s="6" t="s">
        <v>91</v>
      </c>
      <c r="G31" s="32" t="s">
        <v>123</v>
      </c>
      <c r="H31" s="6" t="s">
        <v>52</v>
      </c>
      <c r="I31" s="32" t="s">
        <v>373</v>
      </c>
      <c r="J31" s="33" t="s">
        <v>128</v>
      </c>
      <c r="K31" s="6" t="s">
        <v>372</v>
      </c>
      <c r="L31" s="115" t="s">
        <v>374</v>
      </c>
      <c r="M31" s="40" t="s">
        <v>375</v>
      </c>
    </row>
    <row r="32" spans="1:14" ht="15" customHeight="1" x14ac:dyDescent="0.25">
      <c r="A32" s="281" t="s">
        <v>442</v>
      </c>
      <c r="B32" s="27">
        <v>31</v>
      </c>
      <c r="C32" s="210" t="s">
        <v>356</v>
      </c>
      <c r="D32" s="26" t="s">
        <v>251</v>
      </c>
      <c r="E32" s="6" t="s">
        <v>358</v>
      </c>
      <c r="F32" s="6" t="s">
        <v>260</v>
      </c>
      <c r="G32" s="32" t="s">
        <v>81</v>
      </c>
      <c r="H32" s="6" t="s">
        <v>76</v>
      </c>
      <c r="I32" s="32" t="s">
        <v>355</v>
      </c>
      <c r="J32" s="33" t="s">
        <v>128</v>
      </c>
      <c r="K32" s="6" t="s">
        <v>354</v>
      </c>
      <c r="L32" s="115" t="s">
        <v>353</v>
      </c>
      <c r="M32" s="40" t="s">
        <v>142</v>
      </c>
    </row>
    <row r="33" spans="1:13" ht="15" customHeight="1" x14ac:dyDescent="0.25">
      <c r="A33" s="281" t="s">
        <v>438</v>
      </c>
      <c r="B33" s="27">
        <v>32</v>
      </c>
      <c r="C33" s="210" t="s">
        <v>54</v>
      </c>
      <c r="D33" s="26" t="s">
        <v>230</v>
      </c>
      <c r="E33" s="6" t="s">
        <v>239</v>
      </c>
      <c r="F33" s="6" t="s">
        <v>231</v>
      </c>
      <c r="G33" s="32" t="s">
        <v>66</v>
      </c>
      <c r="H33" s="6" t="s">
        <v>53</v>
      </c>
      <c r="I33" s="32" t="s">
        <v>207</v>
      </c>
      <c r="J33" s="33" t="s">
        <v>128</v>
      </c>
      <c r="K33" s="6" t="s">
        <v>208</v>
      </c>
      <c r="L33" s="63" t="s">
        <v>236</v>
      </c>
      <c r="M33" s="40" t="s">
        <v>143</v>
      </c>
    </row>
    <row r="34" spans="1:13" s="53" customFormat="1" ht="15" customHeight="1" x14ac:dyDescent="0.25">
      <c r="A34" s="282" t="s">
        <v>436</v>
      </c>
      <c r="B34" s="242">
        <v>33</v>
      </c>
      <c r="C34" s="208" t="s">
        <v>437</v>
      </c>
      <c r="D34" s="174" t="s">
        <v>346</v>
      </c>
      <c r="E34" s="174" t="s">
        <v>361</v>
      </c>
      <c r="F34" s="48" t="s">
        <v>347</v>
      </c>
      <c r="G34" s="51" t="s">
        <v>345</v>
      </c>
      <c r="H34" s="48" t="s">
        <v>344</v>
      </c>
      <c r="I34" s="51" t="s">
        <v>350</v>
      </c>
      <c r="J34" s="52" t="s">
        <v>129</v>
      </c>
      <c r="K34" s="174" t="s">
        <v>348</v>
      </c>
      <c r="L34" s="175" t="s">
        <v>349</v>
      </c>
      <c r="M34" s="176" t="s">
        <v>351</v>
      </c>
    </row>
    <row r="35" spans="1:13" ht="15" customHeight="1" x14ac:dyDescent="0.25">
      <c r="A35" s="281" t="s">
        <v>435</v>
      </c>
      <c r="B35" s="27">
        <v>34</v>
      </c>
      <c r="C35" s="210" t="s">
        <v>106</v>
      </c>
      <c r="D35" s="26" t="s">
        <v>336</v>
      </c>
      <c r="E35" s="6" t="s">
        <v>262</v>
      </c>
      <c r="F35" s="6" t="s">
        <v>82</v>
      </c>
      <c r="G35" s="32" t="s">
        <v>83</v>
      </c>
      <c r="H35" s="6" t="s">
        <v>84</v>
      </c>
      <c r="I35" s="32" t="s">
        <v>222</v>
      </c>
      <c r="J35" s="33" t="s">
        <v>128</v>
      </c>
      <c r="K35" s="6" t="s">
        <v>131</v>
      </c>
      <c r="L35" s="130" t="s">
        <v>85</v>
      </c>
      <c r="M35" s="131" t="s">
        <v>86</v>
      </c>
    </row>
    <row r="36" spans="1:13" s="53" customFormat="1" ht="15" customHeight="1" x14ac:dyDescent="0.25">
      <c r="A36" s="245"/>
      <c r="B36" s="242"/>
      <c r="C36" s="208"/>
      <c r="D36" s="142"/>
      <c r="F36" s="142"/>
      <c r="G36" s="143"/>
      <c r="H36" s="144"/>
      <c r="I36" s="144"/>
      <c r="J36" s="144"/>
      <c r="K36" s="144"/>
      <c r="L36" s="145"/>
      <c r="M36" s="146"/>
    </row>
    <row r="37" spans="1:13" ht="15" customHeight="1" x14ac:dyDescent="0.25">
      <c r="A37" s="246"/>
      <c r="B37" s="247"/>
      <c r="C37" s="129" t="s">
        <v>87</v>
      </c>
      <c r="D37" s="41" t="s">
        <v>452</v>
      </c>
      <c r="E37" s="42" t="s">
        <v>428</v>
      </c>
      <c r="F37" s="41" t="s">
        <v>134</v>
      </c>
      <c r="G37" s="43" t="s">
        <v>135</v>
      </c>
      <c r="H37" s="41" t="s">
        <v>136</v>
      </c>
      <c r="I37" s="43" t="s">
        <v>133</v>
      </c>
      <c r="J37" s="44"/>
      <c r="K37" s="41"/>
      <c r="L37" s="284" t="s">
        <v>319</v>
      </c>
      <c r="M37" s="132" t="s">
        <v>144</v>
      </c>
    </row>
    <row r="38" spans="1:13" ht="15.75" thickBot="1" x14ac:dyDescent="0.3">
      <c r="A38" s="248"/>
      <c r="B38" s="249">
        <f>SUM(B1,B35)</f>
        <v>34</v>
      </c>
      <c r="C38" s="250" t="s">
        <v>429</v>
      </c>
      <c r="D38" s="137"/>
      <c r="E38" s="137"/>
      <c r="F38" s="137"/>
      <c r="G38" s="138"/>
      <c r="H38" s="137"/>
      <c r="I38" s="138"/>
      <c r="J38" s="139"/>
      <c r="K38" s="137"/>
      <c r="L38" s="195"/>
      <c r="M38" s="196"/>
    </row>
    <row r="39" spans="1:13" ht="30.75" customHeight="1" thickBot="1" x14ac:dyDescent="0.3">
      <c r="A39" s="251"/>
      <c r="B39" s="255" t="s">
        <v>320</v>
      </c>
      <c r="C39" s="256"/>
      <c r="D39" s="206"/>
      <c r="E39" s="197"/>
      <c r="F39" s="197"/>
      <c r="G39" s="198"/>
      <c r="H39" s="197"/>
      <c r="I39" s="198"/>
      <c r="J39" s="199"/>
      <c r="K39" s="197"/>
      <c r="L39" s="200"/>
      <c r="M39" s="278" t="s">
        <v>352</v>
      </c>
    </row>
    <row r="40" spans="1:13" x14ac:dyDescent="0.25">
      <c r="B40" s="258"/>
      <c r="C40" s="259"/>
      <c r="G40" s="257"/>
      <c r="H40" s="257"/>
    </row>
    <row r="41" spans="1:13" ht="15.75" x14ac:dyDescent="0.25">
      <c r="C41" s="228"/>
    </row>
    <row r="42" spans="1:13" x14ac:dyDescent="0.25">
      <c r="C42" s="117"/>
    </row>
    <row r="43" spans="1:13" x14ac:dyDescent="0.25">
      <c r="C43" s="117"/>
    </row>
  </sheetData>
  <sortState xmlns:xlrd2="http://schemas.microsoft.com/office/spreadsheetml/2017/richdata2" ref="B2:M35">
    <sortCondition ref="C2:C35"/>
  </sortState>
  <mergeCells count="3">
    <mergeCell ref="B39:C39"/>
    <mergeCell ref="G40:H40"/>
    <mergeCell ref="B40:C40"/>
  </mergeCells>
  <hyperlinks>
    <hyperlink ref="L19" r:id="rId1" xr:uid="{00000000-0004-0000-0000-000000000000}"/>
    <hyperlink ref="L11" r:id="rId2" xr:uid="{00000000-0004-0000-0000-000001000000}"/>
    <hyperlink ref="L28" r:id="rId3" xr:uid="{00000000-0004-0000-0000-000002000000}"/>
    <hyperlink ref="L6" r:id="rId4" xr:uid="{00000000-0004-0000-0000-000006000000}"/>
    <hyperlink ref="L4" r:id="rId5" xr:uid="{00000000-0004-0000-0000-00000B000000}"/>
    <hyperlink ref="L17" r:id="rId6" xr:uid="{00000000-0004-0000-0000-00000E000000}"/>
    <hyperlink ref="L26" r:id="rId7" xr:uid="{00000000-0004-0000-0000-000010000000}"/>
    <hyperlink ref="L35" r:id="rId8" xr:uid="{00000000-0004-0000-0000-000013000000}"/>
    <hyperlink ref="L30" r:id="rId9" xr:uid="{00000000-0004-0000-0000-000014000000}"/>
    <hyperlink ref="L9" r:id="rId10" xr:uid="{00000000-0004-0000-0000-000017000000}"/>
    <hyperlink ref="L10" r:id="rId11" xr:uid="{00000000-0004-0000-0000-000018000000}"/>
    <hyperlink ref="L37" r:id="rId12" xr:uid="{00000000-0004-0000-0000-00001A000000}"/>
    <hyperlink ref="M37" r:id="rId13" xr:uid="{00000000-0004-0000-0000-00001B000000}"/>
    <hyperlink ref="M33" r:id="rId14" xr:uid="{00000000-0004-0000-0000-00001E000000}"/>
    <hyperlink ref="M2" r:id="rId15" xr:uid="{00000000-0004-0000-0000-000024000000}"/>
    <hyperlink ref="L2" r:id="rId16" xr:uid="{00000000-0004-0000-0000-000025000000}"/>
    <hyperlink ref="M5" r:id="rId17" xr:uid="{00000000-0004-0000-0000-000026000000}"/>
    <hyperlink ref="L5" r:id="rId18" xr:uid="{00000000-0004-0000-0000-000027000000}"/>
    <hyperlink ref="M15" r:id="rId19" xr:uid="{00000000-0004-0000-0000-00002A000000}"/>
    <hyperlink ref="M7" r:id="rId20" xr:uid="{00000000-0004-0000-0000-00002C000000}"/>
    <hyperlink ref="M9" r:id="rId21" xr:uid="{00000000-0004-0000-0000-00002D000000}"/>
    <hyperlink ref="M10" r:id="rId22" xr:uid="{00000000-0004-0000-0000-00002F000000}"/>
    <hyperlink ref="L18" r:id="rId23" xr:uid="{00000000-0004-0000-0000-000030000000}"/>
    <hyperlink ref="M18" r:id="rId24" xr:uid="{00000000-0004-0000-0000-000031000000}"/>
    <hyperlink ref="M24" r:id="rId25" xr:uid="{00000000-0004-0000-0000-000033000000}"/>
    <hyperlink ref="M12" r:id="rId26" xr:uid="{00000000-0004-0000-0000-000038000000}"/>
    <hyperlink ref="M30" r:id="rId27" xr:uid="{2F31EDEE-E27F-45EA-93F4-DE4E20C6A405}"/>
    <hyperlink ref="M39" r:id="rId28" xr:uid="{F8C88016-A714-498F-BFDA-02C4B90F1671}"/>
    <hyperlink ref="M11" r:id="rId29" xr:uid="{002274A5-8188-4949-A6E3-6DDBE48969BB}"/>
    <hyperlink ref="M16" r:id="rId30" xr:uid="{BDDF64A0-8205-403A-8722-4F28FE75743E}"/>
    <hyperlink ref="M17" r:id="rId31" xr:uid="{58504C5F-2EA7-44A4-B672-F89BDB0F6E89}"/>
    <hyperlink ref="L15" r:id="rId32" xr:uid="{1FE59571-EAB6-4E28-8736-4112A6EA51C0}"/>
    <hyperlink ref="L29" r:id="rId33" xr:uid="{38641B8A-452A-4AE6-9D4B-D0B08853546B}"/>
    <hyperlink ref="L27" r:id="rId34" xr:uid="{164A7DB9-DE46-4F72-84B3-93F0D3EFFACA}"/>
    <hyperlink ref="M22" r:id="rId35" display="https://www.junia.com/fr/" xr:uid="{21D27CF0-7BD7-4AF6-AF7D-54F94E7E067B}"/>
    <hyperlink ref="L23" r:id="rId36" xr:uid="{92D6A855-AB05-4463-AABE-E6CF2C4EFFDF}"/>
    <hyperlink ref="M23" r:id="rId37" xr:uid="{28205188-F182-4F06-A757-8F986FFF113D}"/>
    <hyperlink ref="L21" r:id="rId38" xr:uid="{B907DFDC-58F2-4056-8EB9-2EC4C063E844}"/>
    <hyperlink ref="M21" r:id="rId39" xr:uid="{4FFAA24F-A43C-4FA8-A901-13525E7E7967}"/>
    <hyperlink ref="M25" r:id="rId40" xr:uid="{E06A623F-6DC8-41CA-9AB0-4ECC8825EB12}"/>
    <hyperlink ref="L34" r:id="rId41" xr:uid="{5CA03972-3CE7-4D5A-976F-4969A046EE6A}"/>
    <hyperlink ref="M34" r:id="rId42" xr:uid="{E2101020-FF6D-4D70-8BE2-63FBAF1C1284}"/>
    <hyperlink ref="M29" r:id="rId43" xr:uid="{1D5EF45D-DF0B-47A6-94F1-51015BF8AA18}"/>
    <hyperlink ref="M31" r:id="rId44" xr:uid="{AF2922E5-1EA8-492B-A9DD-DDB55FF31E55}"/>
    <hyperlink ref="M19" r:id="rId45" xr:uid="{01D185A7-6265-4D80-A766-5BB23EED00DE}"/>
    <hyperlink ref="M20" r:id="rId46" xr:uid="{2694BFBC-5AF2-4980-9F87-BC9F8C76A881}"/>
    <hyperlink ref="L12" r:id="rId47" xr:uid="{79667271-D960-4EA8-8BB8-00548D571EB5}"/>
    <hyperlink ref="L13" r:id="rId48" xr:uid="{CBC71088-D925-4D81-91C1-E62A7BADE645}"/>
    <hyperlink ref="M13" r:id="rId49" xr:uid="{2FFB99C7-C132-4763-B4FC-BEF1BAE4920B}"/>
  </hyperlinks>
  <printOptions headings="1" gridLines="1"/>
  <pageMargins left="0.7" right="0.7" top="0.75" bottom="0.75" header="0.3" footer="0.3"/>
  <pageSetup paperSize="9" orientation="landscape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3"/>
  <sheetViews>
    <sheetView zoomScale="85" zoomScaleNormal="85" zoomScaleSheetLayoutView="118" workbookViewId="0">
      <pane xSplit="2" topLeftCell="F1" activePane="topRight" state="frozen"/>
      <selection pane="topRight" activeCell="AC34" sqref="AC34"/>
    </sheetView>
  </sheetViews>
  <sheetFormatPr baseColWidth="10" defaultColWidth="11.42578125" defaultRowHeight="15" x14ac:dyDescent="0.25"/>
  <cols>
    <col min="1" max="1" width="4.85546875" style="3" customWidth="1"/>
    <col min="2" max="2" width="40.28515625" style="6" customWidth="1"/>
    <col min="3" max="3" width="12.7109375" style="6" customWidth="1"/>
    <col min="4" max="4" width="40.85546875" style="6" customWidth="1"/>
    <col min="5" max="5" width="9.42578125" style="6" customWidth="1"/>
    <col min="6" max="6" width="11.140625" style="6" customWidth="1"/>
    <col min="7" max="7" width="12" style="6" customWidth="1"/>
    <col min="8" max="8" width="7.85546875" style="6" customWidth="1"/>
    <col min="9" max="9" width="10.7109375" style="6" customWidth="1"/>
    <col min="10" max="10" width="11" style="6" customWidth="1"/>
    <col min="11" max="11" width="10.7109375" style="6" customWidth="1"/>
    <col min="12" max="13" width="13.5703125" style="6" customWidth="1"/>
    <col min="14" max="15" width="13.5703125" style="48" customWidth="1"/>
    <col min="16" max="16" width="13.5703125" style="6" customWidth="1"/>
    <col min="17" max="17" width="11.28515625" style="6" customWidth="1"/>
    <col min="18" max="18" width="12.7109375" style="6" customWidth="1"/>
    <col min="19" max="19" width="13.28515625" style="6" customWidth="1"/>
    <col min="20" max="20" width="12.28515625" style="116" customWidth="1"/>
    <col min="21" max="21" width="7.7109375" style="26" customWidth="1"/>
    <col min="22" max="22" width="12.140625" style="6" customWidth="1"/>
    <col min="23" max="23" width="13.42578125" style="6" customWidth="1"/>
    <col min="24" max="24" width="11.140625" style="6" customWidth="1"/>
    <col min="25" max="26" width="12.85546875" style="6" customWidth="1"/>
    <col min="27" max="27" width="12" style="6" customWidth="1"/>
    <col min="28" max="28" width="11.7109375" style="6" customWidth="1"/>
    <col min="29" max="29" width="12.7109375" style="6" customWidth="1"/>
    <col min="30" max="30" width="11.28515625" style="6" customWidth="1"/>
    <col min="31" max="31" width="11.42578125" style="6" customWidth="1"/>
    <col min="32" max="32" width="8.42578125" style="6" customWidth="1"/>
    <col min="33" max="33" width="12.28515625" style="6" customWidth="1"/>
    <col min="34" max="34" width="10" style="6" customWidth="1"/>
    <col min="35" max="35" width="12.140625" style="6" customWidth="1"/>
    <col min="36" max="36" width="12.7109375" style="6" customWidth="1"/>
    <col min="37" max="16384" width="11.42578125" style="6"/>
  </cols>
  <sheetData>
    <row r="1" spans="1:36" s="9" customFormat="1" x14ac:dyDescent="0.25">
      <c r="A1" s="274"/>
      <c r="B1" s="86" t="s">
        <v>289</v>
      </c>
      <c r="C1" s="76">
        <v>1</v>
      </c>
      <c r="D1" s="13">
        <v>2</v>
      </c>
      <c r="E1" s="13">
        <v>3</v>
      </c>
      <c r="F1" s="13">
        <v>7</v>
      </c>
      <c r="G1" s="13">
        <v>11</v>
      </c>
      <c r="H1" s="14">
        <v>13</v>
      </c>
      <c r="I1" s="68">
        <v>19</v>
      </c>
      <c r="J1" s="13">
        <v>5</v>
      </c>
      <c r="K1" s="13">
        <v>15</v>
      </c>
      <c r="L1" s="13">
        <v>16</v>
      </c>
      <c r="M1" s="13">
        <v>17</v>
      </c>
      <c r="N1" s="149">
        <v>21</v>
      </c>
      <c r="O1" s="149">
        <v>22</v>
      </c>
      <c r="P1" s="13">
        <v>23</v>
      </c>
      <c r="Q1" s="14">
        <v>32</v>
      </c>
      <c r="R1" s="68">
        <v>4</v>
      </c>
      <c r="S1" s="13">
        <v>12</v>
      </c>
      <c r="T1" s="14">
        <v>30</v>
      </c>
      <c r="U1" s="68">
        <v>3</v>
      </c>
      <c r="V1" s="76">
        <v>20</v>
      </c>
      <c r="W1" s="13">
        <v>24</v>
      </c>
      <c r="X1" s="13">
        <v>25</v>
      </c>
      <c r="Y1" s="13">
        <v>26</v>
      </c>
      <c r="Z1" s="13">
        <v>27</v>
      </c>
      <c r="AA1" s="13">
        <v>28</v>
      </c>
      <c r="AB1" s="13">
        <v>29</v>
      </c>
      <c r="AC1" s="13">
        <v>31</v>
      </c>
      <c r="AD1" s="68">
        <v>6</v>
      </c>
      <c r="AE1" s="13">
        <v>8</v>
      </c>
      <c r="AF1" s="13">
        <v>9</v>
      </c>
      <c r="AG1" s="13">
        <v>10</v>
      </c>
      <c r="AH1" s="14">
        <v>18</v>
      </c>
      <c r="AI1" s="14">
        <v>33</v>
      </c>
      <c r="AJ1" s="14">
        <v>34</v>
      </c>
    </row>
    <row r="2" spans="1:36" s="2" customFormat="1" ht="58.5" customHeight="1" thickBot="1" x14ac:dyDescent="0.3">
      <c r="A2" s="275"/>
      <c r="B2" s="87" t="s">
        <v>277</v>
      </c>
      <c r="C2" s="106" t="s">
        <v>154</v>
      </c>
      <c r="D2" s="107" t="s">
        <v>147</v>
      </c>
      <c r="E2" s="107" t="s">
        <v>67</v>
      </c>
      <c r="F2" s="107" t="s">
        <v>12</v>
      </c>
      <c r="G2" s="107" t="s">
        <v>202</v>
      </c>
      <c r="H2" s="108" t="s">
        <v>14</v>
      </c>
      <c r="I2" s="109" t="s">
        <v>291</v>
      </c>
      <c r="J2" s="107" t="s">
        <v>11</v>
      </c>
      <c r="K2" s="107" t="s">
        <v>21</v>
      </c>
      <c r="L2" s="107" t="s">
        <v>276</v>
      </c>
      <c r="M2" s="107" t="s">
        <v>177</v>
      </c>
      <c r="N2" s="150" t="s">
        <v>293</v>
      </c>
      <c r="O2" s="151" t="s">
        <v>292</v>
      </c>
      <c r="P2" s="110" t="s">
        <v>181</v>
      </c>
      <c r="Q2" s="108" t="s">
        <v>17</v>
      </c>
      <c r="R2" s="109" t="s">
        <v>167</v>
      </c>
      <c r="S2" s="107" t="s">
        <v>418</v>
      </c>
      <c r="T2" s="108" t="s">
        <v>16</v>
      </c>
      <c r="U2" s="109" t="s">
        <v>60</v>
      </c>
      <c r="V2" s="106" t="s">
        <v>325</v>
      </c>
      <c r="W2" s="107" t="s">
        <v>114</v>
      </c>
      <c r="X2" s="107" t="s">
        <v>126</v>
      </c>
      <c r="Y2" s="107" t="s">
        <v>166</v>
      </c>
      <c r="Z2" s="107" t="s">
        <v>95</v>
      </c>
      <c r="AA2" s="107" t="s">
        <v>240</v>
      </c>
      <c r="AB2" s="107" t="s">
        <v>64</v>
      </c>
      <c r="AC2" s="107" t="s">
        <v>80</v>
      </c>
      <c r="AD2" s="109" t="s">
        <v>290</v>
      </c>
      <c r="AE2" s="107" t="s">
        <v>92</v>
      </c>
      <c r="AF2" s="107" t="s">
        <v>13</v>
      </c>
      <c r="AG2" s="107" t="s">
        <v>98</v>
      </c>
      <c r="AH2" s="108" t="s">
        <v>15</v>
      </c>
      <c r="AI2" s="260" t="s">
        <v>451</v>
      </c>
      <c r="AJ2" s="260" t="s">
        <v>450</v>
      </c>
    </row>
    <row r="3" spans="1:36" s="2" customFormat="1" ht="33.75" customHeight="1" thickBot="1" x14ac:dyDescent="0.3">
      <c r="A3" s="276" t="s">
        <v>145</v>
      </c>
      <c r="B3" s="277"/>
      <c r="C3" s="268" t="s">
        <v>103</v>
      </c>
      <c r="D3" s="268"/>
      <c r="E3" s="268"/>
      <c r="F3" s="268"/>
      <c r="G3" s="268"/>
      <c r="H3" s="268"/>
      <c r="I3" s="270" t="s">
        <v>102</v>
      </c>
      <c r="J3" s="269"/>
      <c r="K3" s="269"/>
      <c r="L3" s="269"/>
      <c r="M3" s="269"/>
      <c r="N3" s="269"/>
      <c r="O3" s="269"/>
      <c r="P3" s="269"/>
      <c r="Q3" s="269"/>
      <c r="R3" s="271" t="s">
        <v>105</v>
      </c>
      <c r="S3" s="272"/>
      <c r="T3" s="272"/>
      <c r="U3" s="262" t="s">
        <v>104</v>
      </c>
      <c r="V3" s="263"/>
      <c r="W3" s="263"/>
      <c r="X3" s="263"/>
      <c r="Y3" s="263"/>
      <c r="Z3" s="263"/>
      <c r="AA3" s="263"/>
      <c r="AB3" s="263"/>
      <c r="AC3" s="264"/>
      <c r="AD3" s="268" t="s">
        <v>232</v>
      </c>
      <c r="AE3" s="269"/>
      <c r="AF3" s="269"/>
      <c r="AG3" s="269"/>
      <c r="AH3" s="269"/>
      <c r="AI3" s="261"/>
      <c r="AJ3" s="261"/>
    </row>
    <row r="4" spans="1:36" ht="20.100000000000001" customHeight="1" x14ac:dyDescent="0.25">
      <c r="A4" s="12">
        <v>1</v>
      </c>
      <c r="B4" s="84" t="s">
        <v>0</v>
      </c>
      <c r="C4" s="96"/>
      <c r="D4" s="97" t="s">
        <v>18</v>
      </c>
      <c r="E4" s="98"/>
      <c r="F4" s="98"/>
      <c r="G4" s="98"/>
      <c r="H4" s="99"/>
      <c r="I4" s="100" t="s">
        <v>18</v>
      </c>
      <c r="J4" s="98"/>
      <c r="K4" s="98"/>
      <c r="L4" s="101"/>
      <c r="M4" s="101"/>
      <c r="N4" s="152"/>
      <c r="O4" s="152" t="s">
        <v>18</v>
      </c>
      <c r="P4" s="10"/>
      <c r="Q4" s="102"/>
      <c r="R4" s="103"/>
      <c r="S4" s="104"/>
      <c r="T4" s="222"/>
      <c r="U4" s="223"/>
      <c r="V4" s="118"/>
      <c r="W4" s="104"/>
      <c r="X4" s="10"/>
      <c r="Y4" s="97"/>
      <c r="Z4" s="10" t="s">
        <v>18</v>
      </c>
      <c r="AA4" s="104"/>
      <c r="AB4" s="104"/>
      <c r="AC4" s="10"/>
      <c r="AD4" s="103" t="s">
        <v>18</v>
      </c>
      <c r="AE4" s="104"/>
      <c r="AF4" s="104"/>
      <c r="AG4" s="104"/>
      <c r="AH4" s="102"/>
      <c r="AI4" s="102"/>
      <c r="AJ4" s="105"/>
    </row>
    <row r="5" spans="1:36" ht="20.100000000000001" customHeight="1" x14ac:dyDescent="0.25">
      <c r="A5" s="16">
        <v>2</v>
      </c>
      <c r="B5" s="17" t="s">
        <v>1</v>
      </c>
      <c r="C5" s="81"/>
      <c r="D5" s="1"/>
      <c r="E5" s="4"/>
      <c r="F5" s="24"/>
      <c r="G5" s="24"/>
      <c r="H5" s="73"/>
      <c r="I5" s="72" t="s">
        <v>18</v>
      </c>
      <c r="J5" s="4"/>
      <c r="K5" s="5"/>
      <c r="L5" s="5"/>
      <c r="M5" s="5"/>
      <c r="N5" s="153"/>
      <c r="O5" s="153" t="s">
        <v>18</v>
      </c>
      <c r="P5" s="3"/>
      <c r="Q5" s="57"/>
      <c r="R5" s="16"/>
      <c r="S5" s="56"/>
      <c r="T5" s="57"/>
      <c r="U5" s="72"/>
      <c r="V5" s="119"/>
      <c r="W5" s="56"/>
      <c r="X5" s="3"/>
      <c r="Y5" s="1"/>
      <c r="Z5" s="8"/>
      <c r="AA5" s="56"/>
      <c r="AB5" s="56"/>
      <c r="AC5" s="3"/>
      <c r="AD5" s="75"/>
      <c r="AE5" s="56"/>
      <c r="AF5" s="56"/>
      <c r="AG5" s="56"/>
      <c r="AH5" s="57"/>
      <c r="AI5" s="57"/>
      <c r="AJ5" s="18"/>
    </row>
    <row r="6" spans="1:36" ht="18.75" customHeight="1" x14ac:dyDescent="0.25">
      <c r="A6" s="16">
        <v>3</v>
      </c>
      <c r="B6" s="17" t="s">
        <v>192</v>
      </c>
      <c r="C6" s="82" t="s">
        <v>18</v>
      </c>
      <c r="D6" s="1" t="s">
        <v>18</v>
      </c>
      <c r="E6" s="1" t="s">
        <v>18</v>
      </c>
      <c r="F6" s="1" t="s">
        <v>18</v>
      </c>
      <c r="G6" s="1"/>
      <c r="H6" s="71"/>
      <c r="I6" s="72"/>
      <c r="J6" s="4"/>
      <c r="K6" s="4"/>
      <c r="L6" s="4"/>
      <c r="M6" s="4"/>
      <c r="N6" s="153" t="s">
        <v>18</v>
      </c>
      <c r="O6" s="154"/>
      <c r="P6" s="56"/>
      <c r="Q6" s="57"/>
      <c r="R6" s="72"/>
      <c r="S6" s="56"/>
      <c r="T6" s="57"/>
      <c r="U6" s="72"/>
      <c r="V6" s="119"/>
      <c r="W6" s="56"/>
      <c r="X6" s="56"/>
      <c r="Y6" s="1"/>
      <c r="Z6" s="1" t="s">
        <v>18</v>
      </c>
      <c r="AA6" s="1" t="s">
        <v>18</v>
      </c>
      <c r="AB6" s="56"/>
      <c r="AC6" s="56"/>
      <c r="AD6" s="75"/>
      <c r="AE6" s="56"/>
      <c r="AF6" s="56"/>
      <c r="AG6" s="56"/>
      <c r="AH6" s="17" t="s">
        <v>18</v>
      </c>
      <c r="AI6" s="57"/>
      <c r="AJ6" s="57"/>
    </row>
    <row r="7" spans="1:36" ht="18.75" customHeight="1" x14ac:dyDescent="0.25">
      <c r="A7" s="16">
        <v>4</v>
      </c>
      <c r="B7" s="17" t="s">
        <v>447</v>
      </c>
      <c r="C7" s="82"/>
      <c r="D7" s="1"/>
      <c r="E7" s="1" t="s">
        <v>18</v>
      </c>
      <c r="F7" s="1"/>
      <c r="G7" s="1"/>
      <c r="H7" s="71"/>
      <c r="I7" s="72"/>
      <c r="J7" s="4"/>
      <c r="K7" s="4"/>
      <c r="L7" s="4"/>
      <c r="M7" s="4"/>
      <c r="N7" s="153"/>
      <c r="O7" s="154"/>
      <c r="P7" s="56"/>
      <c r="Q7" s="57"/>
      <c r="R7" s="72"/>
      <c r="S7" s="56"/>
      <c r="T7" s="57"/>
      <c r="U7" s="72"/>
      <c r="V7" s="119"/>
      <c r="W7" s="56"/>
      <c r="X7" s="56"/>
      <c r="Y7" s="1"/>
      <c r="Z7" s="1"/>
      <c r="AA7" s="1" t="s">
        <v>18</v>
      </c>
      <c r="AB7" s="56"/>
      <c r="AC7" s="56"/>
      <c r="AD7" s="75"/>
      <c r="AE7" s="56"/>
      <c r="AF7" s="56"/>
      <c r="AG7" s="56"/>
      <c r="AH7" s="17"/>
      <c r="AI7" s="57"/>
      <c r="AJ7" s="57"/>
    </row>
    <row r="8" spans="1:36" ht="20.100000000000001" customHeight="1" x14ac:dyDescent="0.25">
      <c r="A8" s="16">
        <v>5</v>
      </c>
      <c r="B8" s="17" t="s">
        <v>449</v>
      </c>
      <c r="C8" s="82" t="s">
        <v>298</v>
      </c>
      <c r="D8" s="1" t="s">
        <v>299</v>
      </c>
      <c r="E8" s="1" t="s">
        <v>199</v>
      </c>
      <c r="F8" s="4"/>
      <c r="G8" s="4"/>
      <c r="H8" s="71"/>
      <c r="I8" s="72"/>
      <c r="J8" s="4"/>
      <c r="K8" s="8"/>
      <c r="L8" s="3" t="s">
        <v>97</v>
      </c>
      <c r="M8" s="3" t="s">
        <v>274</v>
      </c>
      <c r="N8" s="153" t="s">
        <v>18</v>
      </c>
      <c r="O8" s="153"/>
      <c r="P8" s="3"/>
      <c r="Q8" s="57"/>
      <c r="R8" s="74"/>
      <c r="S8" s="8"/>
      <c r="T8" s="57"/>
      <c r="U8" s="72"/>
      <c r="V8" s="119"/>
      <c r="W8" s="3" t="s">
        <v>113</v>
      </c>
      <c r="X8" s="56"/>
      <c r="Y8" s="3" t="s">
        <v>113</v>
      </c>
      <c r="Z8" s="56"/>
      <c r="AA8" s="3" t="s">
        <v>199</v>
      </c>
      <c r="AB8" s="56"/>
      <c r="AC8" s="56"/>
      <c r="AD8" s="75"/>
      <c r="AE8" s="56"/>
      <c r="AF8" s="56"/>
      <c r="AG8" s="56"/>
      <c r="AH8" s="18" t="s">
        <v>113</v>
      </c>
      <c r="AI8" s="57"/>
      <c r="AJ8" s="57"/>
    </row>
    <row r="9" spans="1:36" ht="20.100000000000001" customHeight="1" x14ac:dyDescent="0.25">
      <c r="A9" s="16">
        <v>6</v>
      </c>
      <c r="B9" s="17" t="s">
        <v>2</v>
      </c>
      <c r="C9" s="83"/>
      <c r="D9" s="1" t="s">
        <v>18</v>
      </c>
      <c r="E9" s="4"/>
      <c r="F9" s="4"/>
      <c r="G9" s="4"/>
      <c r="H9" s="71"/>
      <c r="I9" s="72"/>
      <c r="J9" s="4"/>
      <c r="K9" s="8"/>
      <c r="L9" s="3"/>
      <c r="M9" s="3"/>
      <c r="N9" s="153" t="s">
        <v>18</v>
      </c>
      <c r="O9" s="153"/>
      <c r="P9" s="3"/>
      <c r="Q9" s="57"/>
      <c r="R9" s="74"/>
      <c r="S9" s="1"/>
      <c r="T9" s="57"/>
      <c r="U9" s="72" t="s">
        <v>18</v>
      </c>
      <c r="V9" s="119"/>
      <c r="W9" s="56"/>
      <c r="X9" s="56"/>
      <c r="Y9" s="58"/>
      <c r="Z9" s="56"/>
      <c r="AA9" s="3"/>
      <c r="AB9" s="56"/>
      <c r="AC9" s="3" t="s">
        <v>18</v>
      </c>
      <c r="AD9" s="75"/>
      <c r="AE9" s="56"/>
      <c r="AF9" s="56"/>
      <c r="AG9" s="3" t="s">
        <v>18</v>
      </c>
      <c r="AH9" s="19"/>
      <c r="AI9" s="57"/>
      <c r="AJ9" s="57"/>
    </row>
    <row r="10" spans="1:36" ht="20.100000000000001" customHeight="1" x14ac:dyDescent="0.25">
      <c r="A10" s="16">
        <v>7</v>
      </c>
      <c r="B10" s="17" t="s">
        <v>3</v>
      </c>
      <c r="C10" s="82" t="s">
        <v>18</v>
      </c>
      <c r="D10" s="1" t="s">
        <v>18</v>
      </c>
      <c r="E10" s="4"/>
      <c r="F10" s="1" t="s">
        <v>18</v>
      </c>
      <c r="G10" s="1"/>
      <c r="H10" s="17" t="s">
        <v>18</v>
      </c>
      <c r="I10" s="72"/>
      <c r="J10" s="4"/>
      <c r="K10" s="8"/>
      <c r="L10" s="4"/>
      <c r="M10" s="4"/>
      <c r="N10" s="154"/>
      <c r="O10" s="154"/>
      <c r="P10" s="3" t="s">
        <v>18</v>
      </c>
      <c r="Q10" s="57"/>
      <c r="R10" s="16" t="s">
        <v>18</v>
      </c>
      <c r="S10" s="8"/>
      <c r="T10" s="17" t="s">
        <v>18</v>
      </c>
      <c r="U10" s="16" t="s">
        <v>18</v>
      </c>
      <c r="V10" s="82"/>
      <c r="W10" s="56"/>
      <c r="X10" s="56"/>
      <c r="Y10" s="3"/>
      <c r="Z10" s="56"/>
      <c r="AA10" s="1" t="s">
        <v>18</v>
      </c>
      <c r="AB10" s="3" t="s">
        <v>18</v>
      </c>
      <c r="AC10" s="56"/>
      <c r="AD10" s="75"/>
      <c r="AE10" s="56"/>
      <c r="AF10" s="56"/>
      <c r="AG10" s="56"/>
      <c r="AH10" s="19"/>
      <c r="AI10" s="17"/>
      <c r="AJ10" s="57"/>
    </row>
    <row r="11" spans="1:36" ht="20.100000000000001" customHeight="1" x14ac:dyDescent="0.25">
      <c r="A11" s="16">
        <v>8</v>
      </c>
      <c r="B11" s="17" t="s">
        <v>4</v>
      </c>
      <c r="C11" s="82" t="s">
        <v>18</v>
      </c>
      <c r="D11" s="1" t="s">
        <v>148</v>
      </c>
      <c r="E11" s="1" t="s">
        <v>18</v>
      </c>
      <c r="F11" s="4"/>
      <c r="G11" s="4"/>
      <c r="H11" s="71"/>
      <c r="I11" s="72"/>
      <c r="J11" s="4"/>
      <c r="K11" s="8"/>
      <c r="L11" s="1" t="s">
        <v>19</v>
      </c>
      <c r="M11" s="3" t="s">
        <v>18</v>
      </c>
      <c r="N11" s="153" t="s">
        <v>18</v>
      </c>
      <c r="O11" s="153"/>
      <c r="P11" s="3"/>
      <c r="Q11" s="57"/>
      <c r="R11" s="75"/>
      <c r="S11" s="1"/>
      <c r="T11" s="17"/>
      <c r="U11" s="72"/>
      <c r="V11" s="119"/>
      <c r="W11" s="56"/>
      <c r="X11" s="56"/>
      <c r="Y11" s="3" t="s">
        <v>18</v>
      </c>
      <c r="Z11" s="56"/>
      <c r="AA11" s="56"/>
      <c r="AB11" s="1" t="s">
        <v>18</v>
      </c>
      <c r="AC11" s="56"/>
      <c r="AD11" s="75"/>
      <c r="AE11" s="56"/>
      <c r="AF11" s="1" t="s">
        <v>18</v>
      </c>
      <c r="AG11" s="56"/>
      <c r="AH11" s="19"/>
      <c r="AI11" s="17"/>
      <c r="AJ11" s="18" t="s">
        <v>18</v>
      </c>
    </row>
    <row r="12" spans="1:36" ht="20.100000000000001" customHeight="1" x14ac:dyDescent="0.25">
      <c r="A12" s="16">
        <v>9</v>
      </c>
      <c r="B12" s="17" t="s">
        <v>193</v>
      </c>
      <c r="C12" s="83"/>
      <c r="D12" s="1" t="s">
        <v>18</v>
      </c>
      <c r="E12" s="1"/>
      <c r="F12" s="4"/>
      <c r="G12" s="4"/>
      <c r="H12" s="71"/>
      <c r="I12" s="72"/>
      <c r="J12" s="4"/>
      <c r="K12" s="8"/>
      <c r="L12" s="4"/>
      <c r="M12" s="4"/>
      <c r="N12" s="47"/>
      <c r="O12" s="47"/>
      <c r="P12" s="56"/>
      <c r="Q12" s="57"/>
      <c r="R12" s="75"/>
      <c r="S12" s="8"/>
      <c r="T12" s="57"/>
      <c r="U12" s="72"/>
      <c r="V12" s="119"/>
      <c r="W12" s="3" t="s">
        <v>18</v>
      </c>
      <c r="X12" s="56"/>
      <c r="Y12" s="3" t="s">
        <v>18</v>
      </c>
      <c r="Z12" s="56"/>
      <c r="AA12" s="1" t="s">
        <v>18</v>
      </c>
      <c r="AB12" s="56"/>
      <c r="AC12" s="56"/>
      <c r="AD12" s="75"/>
      <c r="AE12" s="56"/>
      <c r="AF12" s="56"/>
      <c r="AG12" s="56"/>
      <c r="AH12" s="17" t="s">
        <v>18</v>
      </c>
      <c r="AI12" s="57"/>
      <c r="AJ12" s="57"/>
    </row>
    <row r="13" spans="1:36" ht="20.100000000000001" customHeight="1" x14ac:dyDescent="0.25">
      <c r="A13" s="16">
        <v>10</v>
      </c>
      <c r="B13" s="17" t="s">
        <v>65</v>
      </c>
      <c r="C13" s="83"/>
      <c r="D13" s="1" t="s">
        <v>18</v>
      </c>
      <c r="E13" s="4"/>
      <c r="F13" s="4"/>
      <c r="G13" s="4"/>
      <c r="H13" s="71"/>
      <c r="I13" s="72"/>
      <c r="J13" s="4"/>
      <c r="K13" s="8"/>
      <c r="L13" s="4"/>
      <c r="M13" s="4"/>
      <c r="N13" s="47"/>
      <c r="O13" s="153" t="s">
        <v>18</v>
      </c>
      <c r="P13" s="56"/>
      <c r="Q13" s="57"/>
      <c r="R13" s="75"/>
      <c r="S13" s="8"/>
      <c r="T13" s="57"/>
      <c r="U13" s="72"/>
      <c r="V13" s="119"/>
      <c r="W13" s="56"/>
      <c r="X13" s="56"/>
      <c r="Y13" s="1"/>
      <c r="Z13" s="1" t="s">
        <v>18</v>
      </c>
      <c r="AA13" s="1" t="s">
        <v>18</v>
      </c>
      <c r="AB13" s="56"/>
      <c r="AC13" s="56"/>
      <c r="AD13" s="75"/>
      <c r="AE13" s="56"/>
      <c r="AF13" s="1" t="s">
        <v>18</v>
      </c>
      <c r="AG13" s="56"/>
      <c r="AH13" s="19"/>
      <c r="AI13" s="57"/>
      <c r="AJ13" s="57"/>
    </row>
    <row r="14" spans="1:36" ht="20.100000000000001" customHeight="1" x14ac:dyDescent="0.25">
      <c r="A14" s="16">
        <v>11</v>
      </c>
      <c r="B14" s="17" t="s">
        <v>194</v>
      </c>
      <c r="C14" s="83"/>
      <c r="D14" s="1" t="s">
        <v>18</v>
      </c>
      <c r="E14" s="4"/>
      <c r="F14" s="4"/>
      <c r="G14" s="4"/>
      <c r="H14" s="71"/>
      <c r="I14" s="72"/>
      <c r="J14" s="4"/>
      <c r="K14" s="8"/>
      <c r="L14" s="4"/>
      <c r="M14" s="4"/>
      <c r="N14" s="47"/>
      <c r="O14" s="47"/>
      <c r="P14" s="56"/>
      <c r="Q14" s="57"/>
      <c r="R14" s="75"/>
      <c r="S14" s="8"/>
      <c r="T14" s="57"/>
      <c r="U14" s="72" t="s">
        <v>18</v>
      </c>
      <c r="V14" s="119"/>
      <c r="W14" s="56"/>
      <c r="X14" s="56"/>
      <c r="Y14" s="1"/>
      <c r="Z14" s="56"/>
      <c r="AA14" s="56"/>
      <c r="AB14" s="56"/>
      <c r="AC14" s="3" t="s">
        <v>18</v>
      </c>
      <c r="AD14" s="75"/>
      <c r="AE14" s="56"/>
      <c r="AF14" s="56"/>
      <c r="AG14" s="1" t="s">
        <v>18</v>
      </c>
      <c r="AH14" s="19"/>
      <c r="AI14" s="57"/>
      <c r="AJ14" s="57"/>
    </row>
    <row r="15" spans="1:36" ht="20.100000000000001" customHeight="1" x14ac:dyDescent="0.25">
      <c r="A15" s="16">
        <v>12</v>
      </c>
      <c r="B15" s="17" t="s">
        <v>195</v>
      </c>
      <c r="C15" s="82" t="s">
        <v>18</v>
      </c>
      <c r="D15" s="1" t="s">
        <v>18</v>
      </c>
      <c r="E15" s="7" t="s">
        <v>18</v>
      </c>
      <c r="F15" s="4"/>
      <c r="G15" s="4"/>
      <c r="H15" s="71"/>
      <c r="I15" s="72"/>
      <c r="J15" s="4"/>
      <c r="K15" s="8"/>
      <c r="L15" s="8"/>
      <c r="M15" s="3" t="s">
        <v>18</v>
      </c>
      <c r="N15" s="153" t="s">
        <v>18</v>
      </c>
      <c r="O15" s="153"/>
      <c r="P15" s="56"/>
      <c r="Q15" s="57"/>
      <c r="R15" s="75"/>
      <c r="S15" s="8"/>
      <c r="T15" s="57"/>
      <c r="U15" s="72"/>
      <c r="V15" s="119"/>
      <c r="W15" s="56"/>
      <c r="X15" s="56"/>
      <c r="Y15" s="3" t="s">
        <v>18</v>
      </c>
      <c r="Z15" s="56"/>
      <c r="AA15" s="56"/>
      <c r="AB15" s="56"/>
      <c r="AC15" s="56"/>
      <c r="AD15" s="75"/>
      <c r="AE15" s="1"/>
      <c r="AF15" s="56"/>
      <c r="AG15" s="56"/>
      <c r="AH15" s="19"/>
      <c r="AI15" s="57"/>
      <c r="AJ15" s="57"/>
    </row>
    <row r="16" spans="1:36" ht="20.100000000000001" customHeight="1" x14ac:dyDescent="0.25">
      <c r="A16" s="16">
        <v>13</v>
      </c>
      <c r="B16" s="17" t="s">
        <v>196</v>
      </c>
      <c r="C16" s="82" t="s">
        <v>18</v>
      </c>
      <c r="D16" s="1" t="s">
        <v>18</v>
      </c>
      <c r="E16" s="7" t="s">
        <v>18</v>
      </c>
      <c r="F16" s="4"/>
      <c r="G16" s="4"/>
      <c r="H16" s="71"/>
      <c r="I16" s="72"/>
      <c r="J16" s="4"/>
      <c r="K16" s="8"/>
      <c r="L16" s="3" t="s">
        <v>18</v>
      </c>
      <c r="M16" s="3"/>
      <c r="N16" s="153" t="s">
        <v>18</v>
      </c>
      <c r="O16" s="153"/>
      <c r="P16" s="3"/>
      <c r="Q16" s="57"/>
      <c r="R16" s="75"/>
      <c r="S16" s="8"/>
      <c r="T16" s="57"/>
      <c r="U16" s="72"/>
      <c r="V16" s="119"/>
      <c r="W16" s="56"/>
      <c r="X16" s="56"/>
      <c r="Y16" s="3" t="s">
        <v>18</v>
      </c>
      <c r="Z16" s="1"/>
      <c r="AA16" s="56"/>
      <c r="AB16" s="3" t="s">
        <v>18</v>
      </c>
      <c r="AC16" s="3" t="s">
        <v>18</v>
      </c>
      <c r="AD16" s="75"/>
      <c r="AE16" s="56"/>
      <c r="AF16" s="56"/>
      <c r="AG16" s="1" t="s">
        <v>18</v>
      </c>
      <c r="AH16" s="19"/>
      <c r="AI16" s="57"/>
      <c r="AJ16" s="57"/>
    </row>
    <row r="17" spans="1:36" ht="20.100000000000001" customHeight="1" x14ac:dyDescent="0.25">
      <c r="A17" s="16">
        <v>14</v>
      </c>
      <c r="B17" s="17" t="s">
        <v>197</v>
      </c>
      <c r="C17" s="83"/>
      <c r="D17" s="1"/>
      <c r="E17" s="4"/>
      <c r="F17" s="4"/>
      <c r="G17" s="4"/>
      <c r="H17" s="71"/>
      <c r="I17" s="72"/>
      <c r="J17" s="4"/>
      <c r="K17" s="8"/>
      <c r="L17" s="4"/>
      <c r="M17" s="4"/>
      <c r="N17" s="47"/>
      <c r="O17" s="47"/>
      <c r="P17" s="56"/>
      <c r="Q17" s="57"/>
      <c r="R17" s="75"/>
      <c r="S17" s="8"/>
      <c r="T17" s="57"/>
      <c r="U17" s="72"/>
      <c r="V17" s="119"/>
      <c r="W17" s="56"/>
      <c r="X17" s="56"/>
      <c r="Y17" s="1"/>
      <c r="Z17" s="56"/>
      <c r="AA17" s="56"/>
      <c r="AB17" s="56"/>
      <c r="AC17" s="56"/>
      <c r="AD17" s="75"/>
      <c r="AE17" s="56"/>
      <c r="AF17" s="56"/>
      <c r="AG17" s="56"/>
      <c r="AH17" s="17" t="s">
        <v>18</v>
      </c>
      <c r="AI17" s="57"/>
      <c r="AJ17" s="57"/>
    </row>
    <row r="18" spans="1:36" ht="20.100000000000001" customHeight="1" x14ac:dyDescent="0.25">
      <c r="A18" s="160">
        <v>15</v>
      </c>
      <c r="B18" s="17" t="s">
        <v>198</v>
      </c>
      <c r="C18" s="82" t="s">
        <v>18</v>
      </c>
      <c r="D18" s="1" t="s">
        <v>18</v>
      </c>
      <c r="E18" s="4"/>
      <c r="F18" s="4"/>
      <c r="G18" s="4"/>
      <c r="H18" s="71"/>
      <c r="I18" s="72"/>
      <c r="J18" s="4"/>
      <c r="K18" s="8"/>
      <c r="L18" s="4"/>
      <c r="M18" s="4"/>
      <c r="N18" s="47"/>
      <c r="O18" s="47"/>
      <c r="P18" s="56"/>
      <c r="Q18" s="57"/>
      <c r="R18" s="75"/>
      <c r="S18" s="8"/>
      <c r="T18" s="57"/>
      <c r="U18" s="72"/>
      <c r="V18" s="119"/>
      <c r="W18" s="56"/>
      <c r="X18" s="56"/>
      <c r="Y18" s="1"/>
      <c r="Z18" s="56"/>
      <c r="AA18" s="56"/>
      <c r="AB18" s="56"/>
      <c r="AC18" s="56"/>
      <c r="AD18" s="75"/>
      <c r="AE18" s="56"/>
      <c r="AF18" s="56"/>
      <c r="AG18" s="1" t="s">
        <v>18</v>
      </c>
      <c r="AH18" s="19"/>
      <c r="AI18" s="57"/>
      <c r="AJ18" s="57"/>
    </row>
    <row r="19" spans="1:36" ht="20.100000000000001" customHeight="1" x14ac:dyDescent="0.25">
      <c r="A19" s="16">
        <v>16</v>
      </c>
      <c r="B19" s="161" t="s">
        <v>294</v>
      </c>
      <c r="C19" s="162"/>
      <c r="D19" s="155"/>
      <c r="E19" s="47"/>
      <c r="F19" s="47"/>
      <c r="G19" s="47"/>
      <c r="H19" s="163"/>
      <c r="I19" s="164"/>
      <c r="J19" s="47"/>
      <c r="K19" s="165"/>
      <c r="L19" s="47"/>
      <c r="M19" s="47"/>
      <c r="N19" s="47"/>
      <c r="O19" s="153" t="s">
        <v>18</v>
      </c>
      <c r="P19" s="154"/>
      <c r="Q19" s="168"/>
      <c r="R19" s="167"/>
      <c r="S19" s="165"/>
      <c r="T19" s="168"/>
      <c r="U19" s="164"/>
      <c r="V19" s="169"/>
      <c r="W19" s="154"/>
      <c r="X19" s="154"/>
      <c r="Y19" s="155"/>
      <c r="Z19" s="154"/>
      <c r="AA19" s="154"/>
      <c r="AB19" s="154"/>
      <c r="AC19" s="154"/>
      <c r="AD19" s="167"/>
      <c r="AE19" s="154"/>
      <c r="AF19" s="154"/>
      <c r="AG19" s="155"/>
      <c r="AH19" s="170"/>
      <c r="AI19" s="168"/>
      <c r="AJ19" s="168"/>
    </row>
    <row r="20" spans="1:36" ht="20.100000000000001" customHeight="1" x14ac:dyDescent="0.25">
      <c r="A20" s="16">
        <v>17</v>
      </c>
      <c r="B20" s="17" t="s">
        <v>5</v>
      </c>
      <c r="C20" s="82" t="s">
        <v>18</v>
      </c>
      <c r="D20" s="1" t="s">
        <v>18</v>
      </c>
      <c r="E20" s="4"/>
      <c r="F20" s="4"/>
      <c r="G20" s="4"/>
      <c r="H20" s="17" t="s">
        <v>18</v>
      </c>
      <c r="I20" s="72"/>
      <c r="J20" s="4"/>
      <c r="K20" s="8"/>
      <c r="L20" s="4"/>
      <c r="M20" s="4"/>
      <c r="N20" s="47"/>
      <c r="O20" s="47"/>
      <c r="P20" s="153" t="s">
        <v>18</v>
      </c>
      <c r="Q20" s="161" t="s">
        <v>18</v>
      </c>
      <c r="R20" s="160" t="s">
        <v>18</v>
      </c>
      <c r="S20" s="165"/>
      <c r="T20" s="161" t="s">
        <v>18</v>
      </c>
      <c r="U20" s="164"/>
      <c r="V20" s="155" t="s">
        <v>18</v>
      </c>
      <c r="W20" s="154"/>
      <c r="X20" s="154"/>
      <c r="Y20" s="153" t="s">
        <v>18</v>
      </c>
      <c r="Z20" s="155" t="s">
        <v>18</v>
      </c>
      <c r="AA20" s="155" t="s">
        <v>18</v>
      </c>
      <c r="AB20" s="154"/>
      <c r="AC20" s="154"/>
      <c r="AD20" s="167"/>
      <c r="AE20" s="171"/>
      <c r="AF20" s="154"/>
      <c r="AG20" s="154"/>
      <c r="AH20" s="161" t="s">
        <v>18</v>
      </c>
      <c r="AI20" s="161"/>
      <c r="AJ20" s="168"/>
    </row>
    <row r="21" spans="1:36" ht="20.100000000000001" customHeight="1" x14ac:dyDescent="0.25">
      <c r="A21" s="16">
        <v>18</v>
      </c>
      <c r="B21" s="17" t="s">
        <v>6</v>
      </c>
      <c r="C21" s="83"/>
      <c r="D21" s="1" t="s">
        <v>149</v>
      </c>
      <c r="E21" s="4"/>
      <c r="F21" s="4"/>
      <c r="G21" s="4"/>
      <c r="H21" s="71"/>
      <c r="I21" s="72"/>
      <c r="J21" s="4"/>
      <c r="K21" s="8"/>
      <c r="L21" s="1" t="s">
        <v>18</v>
      </c>
      <c r="M21" s="1"/>
      <c r="N21" s="155"/>
      <c r="O21" s="155"/>
      <c r="P21" s="155"/>
      <c r="Q21" s="168"/>
      <c r="R21" s="173"/>
      <c r="S21" s="165"/>
      <c r="T21" s="168"/>
      <c r="U21" s="164"/>
      <c r="V21" s="169"/>
      <c r="W21" s="154"/>
      <c r="X21" s="155" t="s">
        <v>18</v>
      </c>
      <c r="Y21" s="155"/>
      <c r="Z21" s="154"/>
      <c r="AA21" s="154"/>
      <c r="AB21" s="154"/>
      <c r="AC21" s="154"/>
      <c r="AD21" s="167"/>
      <c r="AE21" s="154"/>
      <c r="AF21" s="154"/>
      <c r="AG21" s="154"/>
      <c r="AH21" s="161" t="s">
        <v>18</v>
      </c>
      <c r="AI21" s="168"/>
      <c r="AJ21" s="168"/>
    </row>
    <row r="22" spans="1:36" ht="20.100000000000001" customHeight="1" x14ac:dyDescent="0.25">
      <c r="A22" s="16">
        <v>19</v>
      </c>
      <c r="B22" s="17" t="s">
        <v>7</v>
      </c>
      <c r="C22" s="83"/>
      <c r="D22" s="1" t="s">
        <v>18</v>
      </c>
      <c r="E22" s="7" t="s">
        <v>18</v>
      </c>
      <c r="F22" s="4"/>
      <c r="G22" s="4"/>
      <c r="H22" s="71"/>
      <c r="I22" s="72"/>
      <c r="J22" s="4"/>
      <c r="K22" s="8"/>
      <c r="L22" s="4"/>
      <c r="M22" s="4"/>
      <c r="N22" s="153" t="s">
        <v>18</v>
      </c>
      <c r="O22" s="47"/>
      <c r="P22" s="154"/>
      <c r="Q22" s="168"/>
      <c r="R22" s="173"/>
      <c r="S22" s="165"/>
      <c r="T22" s="168"/>
      <c r="U22" s="224"/>
      <c r="V22" s="172"/>
      <c r="W22" s="155" t="s">
        <v>18</v>
      </c>
      <c r="X22" s="154"/>
      <c r="Y22" s="171"/>
      <c r="Z22" s="154"/>
      <c r="AA22" s="154"/>
      <c r="AB22" s="154"/>
      <c r="AC22" s="153"/>
      <c r="AD22" s="167"/>
      <c r="AE22" s="154"/>
      <c r="AF22" s="154"/>
      <c r="AG22" s="154"/>
      <c r="AH22" s="170"/>
      <c r="AI22" s="168"/>
      <c r="AJ22" s="168"/>
    </row>
    <row r="23" spans="1:36" x14ac:dyDescent="0.25">
      <c r="A23" s="160">
        <v>20</v>
      </c>
      <c r="B23" s="17" t="s">
        <v>8</v>
      </c>
      <c r="C23" s="83"/>
      <c r="D23" s="1" t="s">
        <v>18</v>
      </c>
      <c r="E23" s="4"/>
      <c r="F23" s="4"/>
      <c r="G23" s="3" t="s">
        <v>18</v>
      </c>
      <c r="H23" s="71"/>
      <c r="I23" s="72"/>
      <c r="J23" s="3" t="s">
        <v>22</v>
      </c>
      <c r="K23" s="8" t="s">
        <v>20</v>
      </c>
      <c r="L23" s="3" t="s">
        <v>18</v>
      </c>
      <c r="M23" s="3"/>
      <c r="N23" s="153"/>
      <c r="O23" s="153"/>
      <c r="P23" s="153"/>
      <c r="Q23" s="168"/>
      <c r="R23" s="160" t="s">
        <v>18</v>
      </c>
      <c r="S23" s="165"/>
      <c r="T23" s="168"/>
      <c r="U23" s="164"/>
      <c r="V23" s="169"/>
      <c r="W23" s="154"/>
      <c r="X23" s="154"/>
      <c r="Y23" s="153" t="s">
        <v>18</v>
      </c>
      <c r="Z23" s="154"/>
      <c r="AA23" s="154"/>
      <c r="AB23" s="155" t="s">
        <v>18</v>
      </c>
      <c r="AC23" s="153"/>
      <c r="AD23" s="167"/>
      <c r="AE23" s="154"/>
      <c r="AF23" s="154"/>
      <c r="AG23" s="155" t="s">
        <v>18</v>
      </c>
      <c r="AH23" s="170"/>
      <c r="AI23" s="161" t="s">
        <v>18</v>
      </c>
      <c r="AJ23" s="168"/>
    </row>
    <row r="24" spans="1:36" x14ac:dyDescent="0.25">
      <c r="A24" s="3">
        <v>21</v>
      </c>
      <c r="B24" s="166" t="s">
        <v>295</v>
      </c>
      <c r="C24" s="167"/>
      <c r="D24" s="155" t="s">
        <v>18</v>
      </c>
      <c r="E24" s="47"/>
      <c r="F24" s="47"/>
      <c r="G24" s="153"/>
      <c r="H24" s="163"/>
      <c r="I24" s="164"/>
      <c r="J24" s="153"/>
      <c r="K24" s="165"/>
      <c r="L24" s="153"/>
      <c r="M24" s="153"/>
      <c r="N24" s="153"/>
      <c r="O24" s="153"/>
      <c r="P24" s="153"/>
      <c r="Q24" s="168"/>
      <c r="R24" s="160"/>
      <c r="S24" s="165"/>
      <c r="T24" s="161" t="s">
        <v>18</v>
      </c>
      <c r="U24" s="164"/>
      <c r="V24" s="169"/>
      <c r="W24" s="154"/>
      <c r="X24" s="154"/>
      <c r="Y24" s="153"/>
      <c r="Z24" s="154"/>
      <c r="AA24" s="155" t="s">
        <v>18</v>
      </c>
      <c r="AB24" s="155"/>
      <c r="AC24" s="153"/>
      <c r="AD24" s="167"/>
      <c r="AE24" s="154"/>
      <c r="AF24" s="154"/>
      <c r="AG24" s="155"/>
      <c r="AH24" s="170"/>
      <c r="AI24" s="161"/>
      <c r="AJ24" s="168"/>
    </row>
    <row r="25" spans="1:36" ht="20.100000000000001" customHeight="1" x14ac:dyDescent="0.25">
      <c r="A25" s="3">
        <v>22</v>
      </c>
      <c r="B25" s="17" t="s">
        <v>9</v>
      </c>
      <c r="C25" s="82" t="s">
        <v>18</v>
      </c>
      <c r="D25" s="1" t="s">
        <v>18</v>
      </c>
      <c r="E25" s="4"/>
      <c r="F25" s="4"/>
      <c r="G25" s="4"/>
      <c r="H25" s="71"/>
      <c r="I25" s="72"/>
      <c r="J25" s="4"/>
      <c r="K25" s="8"/>
      <c r="L25" s="3" t="s">
        <v>18</v>
      </c>
      <c r="M25" s="3" t="s">
        <v>18</v>
      </c>
      <c r="N25" s="153" t="s">
        <v>18</v>
      </c>
      <c r="O25" s="153"/>
      <c r="P25" s="3"/>
      <c r="Q25" s="57"/>
      <c r="R25" s="75"/>
      <c r="S25" s="1"/>
      <c r="T25" s="18" t="s">
        <v>18</v>
      </c>
      <c r="U25" s="72"/>
      <c r="V25" s="119"/>
      <c r="W25" s="56"/>
      <c r="X25" s="56"/>
      <c r="Y25" s="1"/>
      <c r="Z25" s="56"/>
      <c r="AA25" s="56"/>
      <c r="AB25" s="56"/>
      <c r="AC25" s="3" t="s">
        <v>18</v>
      </c>
      <c r="AD25" s="75"/>
      <c r="AE25" s="56"/>
      <c r="AF25" s="56"/>
      <c r="AG25" s="56"/>
      <c r="AH25" s="17" t="s">
        <v>18</v>
      </c>
      <c r="AI25" s="18"/>
      <c r="AJ25" s="57"/>
    </row>
    <row r="26" spans="1:36" ht="20.100000000000001" customHeight="1" x14ac:dyDescent="0.25">
      <c r="A26" s="3">
        <v>23</v>
      </c>
      <c r="B26" s="218" t="s">
        <v>446</v>
      </c>
      <c r="C26" s="88"/>
      <c r="D26" s="80" t="s">
        <v>18</v>
      </c>
      <c r="E26" s="89"/>
      <c r="F26" s="89"/>
      <c r="G26" s="89"/>
      <c r="H26" s="90"/>
      <c r="I26" s="91"/>
      <c r="J26" s="89"/>
      <c r="K26" s="219"/>
      <c r="L26" s="92"/>
      <c r="M26" s="92"/>
      <c r="N26" s="220" t="s">
        <v>18</v>
      </c>
      <c r="O26" s="220"/>
      <c r="P26" s="92"/>
      <c r="Q26" s="93"/>
      <c r="R26" s="95"/>
      <c r="S26" s="80"/>
      <c r="T26" s="221"/>
      <c r="U26" s="91"/>
      <c r="V26" s="120"/>
      <c r="W26" s="94"/>
      <c r="X26" s="94"/>
      <c r="Y26" s="80"/>
      <c r="Z26" s="94"/>
      <c r="AA26" s="94"/>
      <c r="AB26" s="94"/>
      <c r="AC26" s="92"/>
      <c r="AD26" s="95"/>
      <c r="AE26" s="94"/>
      <c r="AF26" s="94"/>
      <c r="AG26" s="94"/>
      <c r="AH26" s="218"/>
      <c r="AI26" s="221"/>
      <c r="AJ26" s="93"/>
    </row>
    <row r="27" spans="1:36" ht="20.100000000000001" customHeight="1" thickBot="1" x14ac:dyDescent="0.3">
      <c r="A27" s="253">
        <v>24</v>
      </c>
      <c r="B27" s="85" t="s">
        <v>23</v>
      </c>
      <c r="C27" s="88" t="s">
        <v>18</v>
      </c>
      <c r="D27" s="80" t="s">
        <v>18</v>
      </c>
      <c r="E27" s="89"/>
      <c r="F27" s="80" t="s">
        <v>18</v>
      </c>
      <c r="G27" s="80"/>
      <c r="H27" s="90"/>
      <c r="I27" s="91"/>
      <c r="J27" s="89"/>
      <c r="K27" s="89"/>
      <c r="L27" s="89"/>
      <c r="M27" s="89"/>
      <c r="N27" s="156"/>
      <c r="O27" s="156"/>
      <c r="P27" s="92" t="s">
        <v>18</v>
      </c>
      <c r="Q27" s="93"/>
      <c r="R27" s="79" t="s">
        <v>18</v>
      </c>
      <c r="S27" s="94"/>
      <c r="T27" s="225"/>
      <c r="U27" s="226"/>
      <c r="V27" s="120"/>
      <c r="W27" s="94"/>
      <c r="X27" s="94"/>
      <c r="Y27" s="92" t="s">
        <v>18</v>
      </c>
      <c r="Z27" s="94"/>
      <c r="AA27" s="94"/>
      <c r="AB27" s="94"/>
      <c r="AC27" s="94"/>
      <c r="AD27" s="95"/>
      <c r="AE27" s="80" t="s">
        <v>18</v>
      </c>
      <c r="AF27" s="94"/>
      <c r="AG27" s="94"/>
      <c r="AH27" s="93"/>
      <c r="AI27" s="93"/>
      <c r="AJ27" s="93"/>
    </row>
    <row r="28" spans="1:36" s="2" customFormat="1" ht="33.75" customHeight="1" thickBot="1" x14ac:dyDescent="0.3">
      <c r="A28" s="254">
        <v>24</v>
      </c>
      <c r="B28" s="252" t="s">
        <v>146</v>
      </c>
      <c r="C28" s="268" t="s">
        <v>103</v>
      </c>
      <c r="D28" s="273"/>
      <c r="E28" s="273"/>
      <c r="F28" s="273"/>
      <c r="G28" s="273"/>
      <c r="H28" s="273"/>
      <c r="I28" s="270" t="s">
        <v>102</v>
      </c>
      <c r="J28" s="269"/>
      <c r="K28" s="269"/>
      <c r="L28" s="269"/>
      <c r="M28" s="269"/>
      <c r="N28" s="269"/>
      <c r="O28" s="269"/>
      <c r="P28" s="269"/>
      <c r="Q28" s="269"/>
      <c r="R28" s="265" t="s">
        <v>105</v>
      </c>
      <c r="S28" s="266"/>
      <c r="T28" s="267"/>
      <c r="U28" s="262" t="s">
        <v>104</v>
      </c>
      <c r="V28" s="263"/>
      <c r="W28" s="263"/>
      <c r="X28" s="263"/>
      <c r="Y28" s="263"/>
      <c r="Z28" s="263"/>
      <c r="AA28" s="263"/>
      <c r="AB28" s="263"/>
      <c r="AC28" s="264"/>
      <c r="AD28" s="268" t="s">
        <v>232</v>
      </c>
      <c r="AE28" s="269"/>
      <c r="AF28" s="269"/>
      <c r="AG28" s="269"/>
      <c r="AH28" s="269"/>
      <c r="AI28" s="227" t="s">
        <v>436</v>
      </c>
      <c r="AJ28" s="202" t="s">
        <v>435</v>
      </c>
    </row>
    <row r="29" spans="1:36" s="9" customFormat="1" x14ac:dyDescent="0.25">
      <c r="A29" s="12"/>
      <c r="B29" s="14" t="s">
        <v>289</v>
      </c>
      <c r="C29" s="76">
        <v>1</v>
      </c>
      <c r="D29" s="13">
        <v>2</v>
      </c>
      <c r="E29" s="13">
        <v>3</v>
      </c>
      <c r="F29" s="13">
        <v>7</v>
      </c>
      <c r="G29" s="13">
        <v>11</v>
      </c>
      <c r="H29" s="14">
        <v>13</v>
      </c>
      <c r="I29" s="68">
        <v>19</v>
      </c>
      <c r="J29" s="13">
        <v>5</v>
      </c>
      <c r="K29" s="13">
        <v>15</v>
      </c>
      <c r="L29" s="13">
        <v>16</v>
      </c>
      <c r="M29" s="13">
        <v>17</v>
      </c>
      <c r="N29" s="149">
        <v>21</v>
      </c>
      <c r="O29" s="149">
        <v>22</v>
      </c>
      <c r="P29" s="13">
        <v>23</v>
      </c>
      <c r="Q29" s="14">
        <v>32</v>
      </c>
      <c r="R29" s="68">
        <v>4</v>
      </c>
      <c r="S29" s="13">
        <v>12</v>
      </c>
      <c r="T29" s="125">
        <v>30</v>
      </c>
      <c r="U29" s="76">
        <v>3</v>
      </c>
      <c r="V29" s="76">
        <v>20</v>
      </c>
      <c r="W29" s="13">
        <v>24</v>
      </c>
      <c r="X29" s="13">
        <v>25</v>
      </c>
      <c r="Y29" s="13">
        <v>26</v>
      </c>
      <c r="Z29" s="13">
        <v>27</v>
      </c>
      <c r="AA29" s="13">
        <v>28</v>
      </c>
      <c r="AB29" s="13">
        <v>29</v>
      </c>
      <c r="AC29" s="13">
        <v>31</v>
      </c>
      <c r="AD29" s="68">
        <v>6</v>
      </c>
      <c r="AE29" s="13">
        <v>8</v>
      </c>
      <c r="AF29" s="13">
        <v>9</v>
      </c>
      <c r="AG29" s="13">
        <v>10</v>
      </c>
      <c r="AH29" s="14">
        <v>18</v>
      </c>
      <c r="AI29" s="14">
        <v>33</v>
      </c>
      <c r="AJ29" s="14">
        <v>34</v>
      </c>
    </row>
    <row r="30" spans="1:36" s="2" customFormat="1" ht="58.5" customHeight="1" x14ac:dyDescent="0.25">
      <c r="A30" s="23"/>
      <c r="B30" s="15" t="s">
        <v>321</v>
      </c>
      <c r="C30" s="77" t="s">
        <v>154</v>
      </c>
      <c r="D30" s="24" t="s">
        <v>147</v>
      </c>
      <c r="E30" s="24" t="s">
        <v>67</v>
      </c>
      <c r="F30" s="24" t="s">
        <v>12</v>
      </c>
      <c r="G30" s="24" t="s">
        <v>202</v>
      </c>
      <c r="H30" s="15" t="s">
        <v>14</v>
      </c>
      <c r="I30" s="69" t="s">
        <v>99</v>
      </c>
      <c r="J30" s="24" t="s">
        <v>11</v>
      </c>
      <c r="K30" s="24" t="s">
        <v>21</v>
      </c>
      <c r="L30" s="24" t="s">
        <v>275</v>
      </c>
      <c r="M30" s="111" t="s">
        <v>177</v>
      </c>
      <c r="N30" s="157" t="s">
        <v>293</v>
      </c>
      <c r="O30" s="157" t="s">
        <v>292</v>
      </c>
      <c r="P30" s="114" t="s">
        <v>181</v>
      </c>
      <c r="Q30" s="112" t="s">
        <v>17</v>
      </c>
      <c r="R30" s="69" t="s">
        <v>167</v>
      </c>
      <c r="S30" s="24" t="s">
        <v>418</v>
      </c>
      <c r="T30" s="111" t="s">
        <v>100</v>
      </c>
      <c r="U30" s="77" t="s">
        <v>60</v>
      </c>
      <c r="V30" s="77"/>
      <c r="W30" s="24" t="s">
        <v>96</v>
      </c>
      <c r="X30" s="24" t="s">
        <v>278</v>
      </c>
      <c r="Y30" s="24" t="s">
        <v>166</v>
      </c>
      <c r="Z30" s="24" t="s">
        <v>95</v>
      </c>
      <c r="AA30" s="24" t="s">
        <v>63</v>
      </c>
      <c r="AB30" s="24" t="s">
        <v>64</v>
      </c>
      <c r="AC30" s="24" t="s">
        <v>80</v>
      </c>
      <c r="AD30" s="69" t="s">
        <v>94</v>
      </c>
      <c r="AE30" s="24" t="s">
        <v>92</v>
      </c>
      <c r="AF30" s="24" t="s">
        <v>13</v>
      </c>
      <c r="AG30" s="24" t="s">
        <v>98</v>
      </c>
      <c r="AH30" s="15" t="s">
        <v>15</v>
      </c>
      <c r="AI30" s="15" t="s">
        <v>343</v>
      </c>
      <c r="AJ30" s="15" t="s">
        <v>101</v>
      </c>
    </row>
    <row r="31" spans="1:36" s="9" customFormat="1" ht="15.75" thickBot="1" x14ac:dyDescent="0.3">
      <c r="A31" s="20"/>
      <c r="B31" s="22">
        <f>SUM(C31:AJ31)</f>
        <v>34</v>
      </c>
      <c r="C31" s="78">
        <v>1</v>
      </c>
      <c r="D31" s="21">
        <v>1</v>
      </c>
      <c r="E31" s="21">
        <v>1</v>
      </c>
      <c r="F31" s="21">
        <v>1</v>
      </c>
      <c r="G31" s="21">
        <v>1</v>
      </c>
      <c r="H31" s="22">
        <v>1</v>
      </c>
      <c r="I31" s="70">
        <v>1</v>
      </c>
      <c r="J31" s="21">
        <v>1</v>
      </c>
      <c r="K31" s="21">
        <v>1</v>
      </c>
      <c r="L31" s="21">
        <v>1</v>
      </c>
      <c r="M31" s="21">
        <v>1</v>
      </c>
      <c r="N31" s="158">
        <v>1</v>
      </c>
      <c r="O31" s="158">
        <v>1</v>
      </c>
      <c r="P31" s="113">
        <v>1</v>
      </c>
      <c r="Q31" s="22">
        <v>1</v>
      </c>
      <c r="R31" s="70">
        <v>1</v>
      </c>
      <c r="S31" s="21">
        <v>1</v>
      </c>
      <c r="T31" s="126">
        <v>1</v>
      </c>
      <c r="U31" s="78">
        <v>1</v>
      </c>
      <c r="V31" s="78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21">
        <v>1</v>
      </c>
      <c r="AD31" s="70">
        <v>1</v>
      </c>
      <c r="AE31" s="21">
        <v>1</v>
      </c>
      <c r="AF31" s="21">
        <v>1</v>
      </c>
      <c r="AG31" s="21">
        <v>1</v>
      </c>
      <c r="AH31" s="22">
        <v>1</v>
      </c>
      <c r="AI31" s="22">
        <v>1</v>
      </c>
      <c r="AJ31" s="22">
        <v>1</v>
      </c>
    </row>
    <row r="32" spans="1:36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9"/>
      <c r="O32" s="159"/>
      <c r="P32" s="11"/>
      <c r="Q32" s="11"/>
      <c r="R32" s="11"/>
      <c r="S32" s="11"/>
      <c r="T32" s="127"/>
      <c r="U32" s="128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J32" s="11"/>
    </row>
    <row r="33" spans="4:9" x14ac:dyDescent="0.25">
      <c r="D33" s="9"/>
      <c r="I33" s="9"/>
    </row>
  </sheetData>
  <mergeCells count="14">
    <mergeCell ref="A1:A2"/>
    <mergeCell ref="A3:B3"/>
    <mergeCell ref="I3:Q3"/>
    <mergeCell ref="I28:Q28"/>
    <mergeCell ref="AD28:AH28"/>
    <mergeCell ref="C3:H3"/>
    <mergeCell ref="R3:T3"/>
    <mergeCell ref="C28:H28"/>
    <mergeCell ref="U3:AC3"/>
    <mergeCell ref="AI2:AI3"/>
    <mergeCell ref="AJ2:AJ3"/>
    <mergeCell ref="U28:AC28"/>
    <mergeCell ref="R28:T28"/>
    <mergeCell ref="AD3:AH3"/>
  </mergeCells>
  <hyperlinks>
    <hyperlink ref="D34" r:id="rId1" display="www.legifrance.gouv.fr/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&amp;Chttps://www.legifrance.gouv.fr/affichTexte.do?cidTexte=JORFTEXT000035059432&amp;IdJO=JORFCONT000035058391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Écoles IDPE</vt:lpstr>
      <vt:lpstr>Spécialités</vt:lpstr>
    </vt:vector>
  </TitlesOfParts>
  <Company>maison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jean-joseph galindo</dc:creator>
  <cp:lastModifiedBy>jean-joseph galindo</cp:lastModifiedBy>
  <cp:lastPrinted>2020-01-14T12:42:43Z</cp:lastPrinted>
  <dcterms:created xsi:type="dcterms:W3CDTF">2015-11-14T16:29:06Z</dcterms:created>
  <dcterms:modified xsi:type="dcterms:W3CDTF">2025-09-03T15:23:36Z</dcterms:modified>
</cp:coreProperties>
</file>